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fontana\Documents\BILANCIO 2021_2023\SITO REGIOALE OPEN DATE\"/>
    </mc:Choice>
  </mc:AlternateContent>
  <bookViews>
    <workbookView xWindow="0" yWindow="0" windowWidth="21600" windowHeight="8745"/>
  </bookViews>
  <sheets>
    <sheet name="Foglio1" sheetId="1" r:id="rId1"/>
  </sheets>
  <definedNames>
    <definedName name="_xlnm.Print_Area" localSheetId="0">Foglio1!$A$1:$F$64</definedName>
    <definedName name="_xlnm.Print_Titles" localSheetId="0">Foglio1!$1:$7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61" i="1" s="1"/>
  <c r="C60" i="1"/>
  <c r="C61" i="1" s="1"/>
  <c r="F60" i="1"/>
  <c r="F61" i="1" s="1"/>
  <c r="E60" i="1"/>
  <c r="E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<sst xmlns="http://schemas.openxmlformats.org/spreadsheetml/2006/main" count="75" uniqueCount="74">
  <si>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</si>
  <si>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</si>
  <si>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</si>
  <si>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</si>
  <si>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</si>
  <si>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</si>
  <si>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</si>
  <si>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</si>
  <si>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</si>
  <si>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</si>
  <si>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</si>
  <si>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</si>
  <si>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</si>
  <si>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</si>
  <si>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</si>
  <si>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</si>
  <si>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</si>
  <si>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</si>
  <si>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</si>
  <si>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</si>
  <si>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</si>
  <si>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</si>
  <si>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</si>
  <si>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</si>
  <si>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</si>
  <si>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</si>
  <si>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</si>
  <si>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</si>
  <si>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</si>
  <si>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</si>
  <si>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</si>
  <si>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</si>
  <si>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</si>
  <si>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</si>
  <si>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</si>
  <si>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</si>
  <si>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</si>
  <si>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</si>
  <si>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</si>
  <si>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</si>
  <si>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</si>
  <si>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</si>
  <si>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</si>
  <si>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</si>
  <si>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</si>
  <si>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</si>
  <si>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</si>
  <si>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</si>
  <si>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</si>
  <si>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</si>
  <si>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</si>
  <si>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</si>
  <si>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</si>
  <si>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</si>
  <si>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</si>
  <si>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</si>
  <si>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</si>
  <si>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</si>
  <si>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</si>
  <si>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</si>
  <si>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</si>
  <si>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</si>
  <si>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</si>
  <si>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</si>
  <si>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</si>
  <si>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</si>
  <si>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</si>
  <si>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</si>
  <si>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</si>
  <si>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</si>
  <si>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</si>
  <si>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</si>
  <si>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DATI PREVISIONALI ANNO 2021*</t>
  </si>
  <si>
    <t>BILANCIO DI PREVISIONE 2021-2023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</si>
</sst>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0" xfId="1" applyFont="1"/>
    <xf numFmtId="0" fontId="2" fillId="0" borderId="0" xfId="0" applyFont="1"/>
    <xf numFmtId="0" fontId="3" fillId="0" borderId="2" xfId="0" applyFont="1" applyBorder="1"/>
    <xf numFmtId="0" fontId="3" fillId="0" borderId="7" xfId="0" applyFont="1" applyBorder="1"/>
    <xf numFmtId="164" fontId="3" fillId="0" borderId="7" xfId="1" applyFont="1" applyBorder="1"/>
    <xf numFmtId="0" fontId="3" fillId="2" borderId="7" xfId="0" applyFont="1" applyFill="1" applyBorder="1"/>
    <xf numFmtId="0" fontId="3" fillId="2" borderId="3" xfId="0" applyFont="1" applyFill="1" applyBorder="1"/>
    <xf numFmtId="0" fontId="3" fillId="0" borderId="4" xfId="0" applyFont="1" applyBorder="1"/>
    <xf numFmtId="0" fontId="3" fillId="0" borderId="8" xfId="0" applyFont="1" applyBorder="1"/>
    <xf numFmtId="164" fontId="3" fillId="0" borderId="8" xfId="1" applyFont="1" applyBorder="1"/>
    <xf numFmtId="0" fontId="3" fillId="2" borderId="8" xfId="0" applyFont="1" applyFill="1" applyBorder="1"/>
    <xf numFmtId="0" fontId="3" fillId="2" borderId="5" xfId="0" applyFont="1" applyFill="1" applyBorder="1"/>
    <xf numFmtId="0" fontId="3" fillId="0" borderId="6" xfId="0" applyFont="1" applyBorder="1"/>
    <xf numFmtId="0" fontId="3" fillId="0" borderId="9" xfId="0" applyFont="1" applyBorder="1"/>
    <xf numFmtId="0" fontId="3" fillId="2" borderId="9" xfId="0" applyFont="1" applyFill="1" applyBorder="1"/>
    <xf numFmtId="164" fontId="3" fillId="0" borderId="9" xfId="1" applyFont="1" applyBorder="1"/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wrapText="1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wrapText="1"/>
    </xf>
    <xf numFmtId="164" fontId="4" fillId="0" borderId="10" xfId="0" applyNumberFormat="1" applyFont="1" applyBorder="1" applyAlignment="1">
      <alignment wrapText="1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wrapText="1"/>
    </xf>
    <xf numFmtId="0" fontId="3" fillId="0" borderId="12" xfId="0" applyFont="1" applyBorder="1"/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164" fontId="4" fillId="0" borderId="10" xfId="0" applyNumberFormat="1" applyFont="1" applyBorder="1"/>
    <xf numFmtId="0" fontId="4" fillId="0" borderId="8" xfId="0" applyFont="1" applyBorder="1" applyAlignment="1">
      <alignment wrapText="1"/>
    </xf>
    <xf numFmtId="164" fontId="4" fillId="0" borderId="10" xfId="1" applyFont="1" applyBorder="1"/>
    <xf numFmtId="0" fontId="4" fillId="0" borderId="8" xfId="0" applyFont="1" applyBorder="1" applyAlignment="1">
      <alignment horizontal="center"/>
    </xf>
    <xf numFmtId="164" fontId="4" fillId="0" borderId="7" xfId="1" applyFont="1" applyBorder="1"/>
    <xf numFmtId="0" fontId="4" fillId="0" borderId="1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workbookViewId="0">
      <selection activeCell="A65" sqref="A65"/>
    </sheetView>
  </sheetViews>
  <sheetFormatPr defaultRowHeight="15" x14ac:dyDescent="0.25"/>
  <cols>
    <col min="1" max="1" width="11.28515625" customWidth="1"/>
    <col min="2" max="2" width="46" customWidth="1"/>
    <col min="3" max="6" width="16" bestFit="1" customWidth="1"/>
  </cols>
  <sheetData>
    <row r="1" spans="1:6" ht="18.75" x14ac:dyDescent="0.25">
      <c r="A1" s="39" t="s">
        <v>73</v>
      </c>
      <c r="B1" s="39"/>
      <c r="C1" s="39"/>
      <c r="D1" s="39"/>
      <c r="E1" s="39"/>
      <c r="F1" s="39"/>
    </row>
    <row r="2" spans="1:6" ht="18.75" x14ac:dyDescent="0.25">
      <c r="A2" s="39" t="s">
        <v>71</v>
      </c>
      <c r="B2" s="39"/>
      <c r="C2" s="39"/>
      <c r="D2" s="39"/>
      <c r="E2" s="39"/>
      <c r="F2" s="39"/>
    </row>
    <row r="3" spans="1:6" ht="14.25" customHeight="1" x14ac:dyDescent="0.25">
      <c r="A3" s="42" t="s">
        <v>70</v>
      </c>
      <c r="B3" s="42"/>
      <c r="C3" s="42"/>
      <c r="D3" s="42"/>
      <c r="E3" s="42"/>
      <c r="F3" s="42"/>
    </row>
    <row r="4" spans="1:6" ht="18.75" x14ac:dyDescent="0.3">
      <c r="A4" s="4" t="s">
        <v>67</v>
      </c>
    </row>
    <row r="5" spans="1:6" ht="18.75" x14ac:dyDescent="0.3">
      <c r="A5" s="4" t="s">
        <v>72</v>
      </c>
    </row>
    <row r="6" spans="1:6" ht="15" customHeight="1" x14ac:dyDescent="0.25">
      <c r="A6" s="40" t="s">
        <v>0</v>
      </c>
      <c r="B6" s="41" t="s">
        <v>1</v>
      </c>
      <c r="C6" s="41" t="s">
        <v>2</v>
      </c>
      <c r="D6" s="41"/>
      <c r="E6" s="41" t="s">
        <v>3</v>
      </c>
      <c r="F6" s="41"/>
    </row>
    <row r="7" spans="1:6" ht="30" x14ac:dyDescent="0.25">
      <c r="A7" s="40"/>
      <c r="B7" s="41"/>
      <c r="C7" s="1"/>
      <c r="D7" s="2" t="s">
        <v>66</v>
      </c>
      <c r="E7" s="1"/>
      <c r="F7" s="2" t="s">
        <v>66</v>
      </c>
    </row>
    <row r="8" spans="1:6" ht="24.95" customHeight="1" x14ac:dyDescent="0.25">
      <c r="A8" s="5"/>
      <c r="B8" s="6" t="s">
        <v>4</v>
      </c>
      <c r="C8" s="7">
        <v>20860576.93</v>
      </c>
      <c r="D8" s="7">
        <v>0</v>
      </c>
      <c r="E8" s="8"/>
      <c r="F8" s="9"/>
    </row>
    <row r="9" spans="1:6" ht="24.95" customHeight="1" x14ac:dyDescent="0.25">
      <c r="A9" s="10"/>
      <c r="B9" s="11" t="s">
        <v>5</v>
      </c>
      <c r="C9" s="12">
        <v>24370874.32</v>
      </c>
      <c r="D9" s="12">
        <v>0</v>
      </c>
      <c r="E9" s="13"/>
      <c r="F9" s="14"/>
    </row>
    <row r="10" spans="1:6" ht="24.95" customHeight="1" x14ac:dyDescent="0.25">
      <c r="A10" s="10"/>
      <c r="B10" s="11" t="s">
        <v>6</v>
      </c>
      <c r="C10" s="12">
        <v>33229213.010000002</v>
      </c>
      <c r="D10" s="12">
        <v>0</v>
      </c>
      <c r="E10" s="13"/>
      <c r="F10" s="14"/>
    </row>
    <row r="11" spans="1:6" ht="24.95" customHeight="1" x14ac:dyDescent="0.25">
      <c r="A11" s="15"/>
      <c r="B11" s="16" t="s">
        <v>7</v>
      </c>
      <c r="C11" s="17"/>
      <c r="D11" s="17"/>
      <c r="E11" s="18">
        <v>391390901.56</v>
      </c>
      <c r="F11" s="18">
        <v>0</v>
      </c>
    </row>
    <row r="12" spans="1:6" ht="26.25" x14ac:dyDescent="0.25">
      <c r="A12" s="19" t="s">
        <v>8</v>
      </c>
      <c r="B12" s="20" t="s">
        <v>9</v>
      </c>
      <c r="C12" s="6"/>
      <c r="D12" s="6"/>
      <c r="E12" s="6"/>
      <c r="F12" s="6"/>
    </row>
    <row r="13" spans="1:6" ht="30" customHeight="1" x14ac:dyDescent="0.25">
      <c r="A13" s="21">
        <v>10101</v>
      </c>
      <c r="B13" s="22" t="s">
        <v>10</v>
      </c>
      <c r="C13" s="12">
        <v>234213421.69</v>
      </c>
      <c r="D13" s="12">
        <v>0</v>
      </c>
      <c r="E13" s="12">
        <v>281359873.56</v>
      </c>
      <c r="F13" s="12">
        <v>0</v>
      </c>
    </row>
    <row r="14" spans="1:6" ht="30" customHeight="1" x14ac:dyDescent="0.25">
      <c r="A14" s="21">
        <v>10102</v>
      </c>
      <c r="B14" s="22" t="s">
        <v>11</v>
      </c>
      <c r="C14" s="12">
        <v>1412596252.0699999</v>
      </c>
      <c r="D14" s="12">
        <v>1412596252.0699999</v>
      </c>
      <c r="E14" s="12">
        <v>1350360154.8800001</v>
      </c>
      <c r="F14" s="12">
        <v>1350360154.8800001</v>
      </c>
    </row>
    <row r="15" spans="1:6" ht="30" customHeight="1" x14ac:dyDescent="0.25">
      <c r="A15" s="21">
        <v>10103</v>
      </c>
      <c r="B15" s="22" t="s">
        <v>12</v>
      </c>
      <c r="C15" s="12">
        <v>0</v>
      </c>
      <c r="D15" s="12">
        <v>0</v>
      </c>
      <c r="E15" s="12">
        <v>0</v>
      </c>
      <c r="F15" s="12">
        <v>0</v>
      </c>
    </row>
    <row r="16" spans="1:6" ht="30" customHeight="1" x14ac:dyDescent="0.25">
      <c r="A16" s="21">
        <v>10104</v>
      </c>
      <c r="B16" s="22" t="s">
        <v>13</v>
      </c>
      <c r="C16" s="12">
        <v>98293119.019999996</v>
      </c>
      <c r="D16" s="12">
        <v>0</v>
      </c>
      <c r="E16" s="12">
        <v>98293119.019999996</v>
      </c>
      <c r="F16" s="12">
        <v>0</v>
      </c>
    </row>
    <row r="17" spans="1:6" ht="30" customHeight="1" x14ac:dyDescent="0.25">
      <c r="A17" s="21">
        <v>10301</v>
      </c>
      <c r="B17" s="22" t="s">
        <v>14</v>
      </c>
      <c r="C17" s="12">
        <v>247171190.18000001</v>
      </c>
      <c r="D17" s="12">
        <v>242322876.18000001</v>
      </c>
      <c r="E17" s="12">
        <v>475442314</v>
      </c>
      <c r="F17" s="12">
        <v>470594000</v>
      </c>
    </row>
    <row r="18" spans="1:6" ht="30" customHeight="1" x14ac:dyDescent="0.25">
      <c r="A18" s="23">
        <v>10302</v>
      </c>
      <c r="B18" s="24" t="s">
        <v>15</v>
      </c>
      <c r="C18" s="12">
        <v>0</v>
      </c>
      <c r="D18" s="12">
        <v>0</v>
      </c>
      <c r="E18" s="12">
        <v>0</v>
      </c>
      <c r="F18" s="12">
        <v>0</v>
      </c>
    </row>
    <row r="19" spans="1:6" ht="30" customHeight="1" thickBot="1" x14ac:dyDescent="0.3">
      <c r="A19" s="25">
        <v>10000</v>
      </c>
      <c r="B19" s="26" t="s">
        <v>16</v>
      </c>
      <c r="C19" s="27">
        <v>1992273982.96</v>
      </c>
      <c r="D19" s="27">
        <v>1654919128.25</v>
      </c>
      <c r="E19" s="27">
        <v>2205455461.46</v>
      </c>
      <c r="F19" s="27">
        <v>1820954154.8800001</v>
      </c>
    </row>
    <row r="20" spans="1:6" ht="30" customHeight="1" thickTop="1" x14ac:dyDescent="0.25">
      <c r="A20" s="28" t="s">
        <v>17</v>
      </c>
      <c r="B20" s="29" t="s">
        <v>18</v>
      </c>
      <c r="C20" s="30"/>
      <c r="D20" s="30"/>
      <c r="E20" s="30"/>
      <c r="F20" s="30"/>
    </row>
    <row r="21" spans="1:6" ht="30" customHeight="1" x14ac:dyDescent="0.25">
      <c r="A21" s="21">
        <v>20101</v>
      </c>
      <c r="B21" s="22" t="s">
        <v>19</v>
      </c>
      <c r="C21" s="12">
        <v>143035809.03</v>
      </c>
      <c r="D21" s="12">
        <v>58349036.560000002</v>
      </c>
      <c r="E21" s="12">
        <v>199345994.75999999</v>
      </c>
      <c r="F21" s="12">
        <v>71384997.120000005</v>
      </c>
    </row>
    <row r="22" spans="1:6" ht="30" customHeight="1" x14ac:dyDescent="0.25">
      <c r="A22" s="21">
        <v>20102</v>
      </c>
      <c r="B22" s="22" t="s">
        <v>20</v>
      </c>
      <c r="C22" s="12">
        <v>0</v>
      </c>
      <c r="D22" s="12">
        <v>0</v>
      </c>
      <c r="E22" s="12">
        <v>0</v>
      </c>
      <c r="F22" s="12">
        <v>0</v>
      </c>
    </row>
    <row r="23" spans="1:6" ht="30" customHeight="1" x14ac:dyDescent="0.25">
      <c r="A23" s="21">
        <v>20103</v>
      </c>
      <c r="B23" s="22" t="s">
        <v>21</v>
      </c>
      <c r="C23" s="12">
        <v>8300000</v>
      </c>
      <c r="D23" s="12">
        <v>8000000</v>
      </c>
      <c r="E23" s="12">
        <v>19427887.789999999</v>
      </c>
      <c r="F23" s="12">
        <v>19126325.93</v>
      </c>
    </row>
    <row r="24" spans="1:6" ht="30" customHeight="1" x14ac:dyDescent="0.25">
      <c r="A24" s="21">
        <v>20104</v>
      </c>
      <c r="B24" s="22" t="s">
        <v>22</v>
      </c>
      <c r="C24" s="12">
        <v>0</v>
      </c>
      <c r="D24" s="12">
        <v>0</v>
      </c>
      <c r="E24" s="12">
        <v>45500</v>
      </c>
      <c r="F24" s="12">
        <v>45500</v>
      </c>
    </row>
    <row r="25" spans="1:6" ht="30" customHeight="1" x14ac:dyDescent="0.25">
      <c r="A25" s="23">
        <v>20105</v>
      </c>
      <c r="B25" s="24" t="s">
        <v>23</v>
      </c>
      <c r="C25" s="12">
        <v>36173807.359999999</v>
      </c>
      <c r="D25" s="12">
        <v>0</v>
      </c>
      <c r="E25" s="12">
        <v>45072529.57</v>
      </c>
      <c r="F25" s="12">
        <v>0</v>
      </c>
    </row>
    <row r="26" spans="1:6" ht="30" customHeight="1" thickBot="1" x14ac:dyDescent="0.3">
      <c r="A26" s="31">
        <v>20000</v>
      </c>
      <c r="B26" s="32" t="s">
        <v>24</v>
      </c>
      <c r="C26" s="33">
        <v>187509616.38999999</v>
      </c>
      <c r="D26" s="33">
        <v>66349036.560000002</v>
      </c>
      <c r="E26" s="33">
        <v>263891912.11999997</v>
      </c>
      <c r="F26" s="33">
        <v>90556823.050000012</v>
      </c>
    </row>
    <row r="27" spans="1:6" ht="30" customHeight="1" thickTop="1" x14ac:dyDescent="0.25">
      <c r="A27" s="28" t="s">
        <v>25</v>
      </c>
      <c r="B27" s="34" t="s">
        <v>26</v>
      </c>
      <c r="C27" s="11"/>
      <c r="D27" s="11"/>
      <c r="E27" s="11"/>
      <c r="F27" s="11"/>
    </row>
    <row r="28" spans="1:6" ht="30" customHeight="1" x14ac:dyDescent="0.25">
      <c r="A28" s="21">
        <v>30100</v>
      </c>
      <c r="B28" s="22" t="s">
        <v>27</v>
      </c>
      <c r="C28" s="12">
        <v>103833326.55</v>
      </c>
      <c r="D28" s="12">
        <v>89577623</v>
      </c>
      <c r="E28" s="12">
        <v>109185388.98999999</v>
      </c>
      <c r="F28" s="12">
        <v>93273247.5</v>
      </c>
    </row>
    <row r="29" spans="1:6" ht="30" customHeight="1" x14ac:dyDescent="0.25">
      <c r="A29" s="21">
        <v>30200</v>
      </c>
      <c r="B29" s="22" t="s">
        <v>28</v>
      </c>
      <c r="C29" s="12">
        <v>1115822</v>
      </c>
      <c r="D29" s="12">
        <v>0</v>
      </c>
      <c r="E29" s="12">
        <v>5876165.2199999997</v>
      </c>
      <c r="F29" s="12">
        <v>0</v>
      </c>
    </row>
    <row r="30" spans="1:6" ht="30" customHeight="1" x14ac:dyDescent="0.25">
      <c r="A30" s="21">
        <v>30300</v>
      </c>
      <c r="B30" s="22" t="s">
        <v>29</v>
      </c>
      <c r="C30" s="12">
        <v>16574431.460000001</v>
      </c>
      <c r="D30" s="12">
        <v>0</v>
      </c>
      <c r="E30" s="12">
        <v>16574485.08</v>
      </c>
      <c r="F30" s="12">
        <v>53.62</v>
      </c>
    </row>
    <row r="31" spans="1:6" ht="30" customHeight="1" x14ac:dyDescent="0.25">
      <c r="A31" s="21">
        <v>30400</v>
      </c>
      <c r="B31" s="22" t="s">
        <v>30</v>
      </c>
      <c r="C31" s="12">
        <v>0</v>
      </c>
      <c r="D31" s="12">
        <v>0</v>
      </c>
      <c r="E31" s="12">
        <v>0</v>
      </c>
      <c r="F31" s="12">
        <v>0</v>
      </c>
    </row>
    <row r="32" spans="1:6" ht="30" customHeight="1" x14ac:dyDescent="0.25">
      <c r="A32" s="21">
        <v>30500</v>
      </c>
      <c r="B32" s="22" t="s">
        <v>31</v>
      </c>
      <c r="C32" s="12">
        <v>16271312.470000001</v>
      </c>
      <c r="D32" s="12">
        <v>0</v>
      </c>
      <c r="E32" s="12">
        <v>15819015.220000001</v>
      </c>
      <c r="F32" s="12">
        <v>1277.0899999999999</v>
      </c>
    </row>
    <row r="33" spans="1:6" ht="30" customHeight="1" thickBot="1" x14ac:dyDescent="0.3">
      <c r="A33" s="25">
        <v>30000</v>
      </c>
      <c r="B33" s="26" t="s">
        <v>32</v>
      </c>
      <c r="C33" s="35">
        <v>137794892.47999999</v>
      </c>
      <c r="D33" s="35">
        <v>89577623</v>
      </c>
      <c r="E33" s="35">
        <v>147455054.50999999</v>
      </c>
      <c r="F33" s="35">
        <v>93274578.210000008</v>
      </c>
    </row>
    <row r="34" spans="1:6" ht="30" customHeight="1" thickTop="1" x14ac:dyDescent="0.25">
      <c r="A34" s="36" t="s">
        <v>33</v>
      </c>
      <c r="B34" s="34" t="s">
        <v>34</v>
      </c>
      <c r="C34" s="11"/>
      <c r="D34" s="11"/>
      <c r="E34" s="11"/>
      <c r="F34" s="11"/>
    </row>
    <row r="35" spans="1:6" ht="30" customHeight="1" x14ac:dyDescent="0.25">
      <c r="A35" s="21">
        <v>40100</v>
      </c>
      <c r="B35" s="22" t="s">
        <v>35</v>
      </c>
      <c r="C35" s="12">
        <v>0</v>
      </c>
      <c r="D35" s="12">
        <v>0</v>
      </c>
      <c r="E35" s="12">
        <v>0</v>
      </c>
      <c r="F35" s="12">
        <v>0</v>
      </c>
    </row>
    <row r="36" spans="1:6" ht="30" customHeight="1" x14ac:dyDescent="0.25">
      <c r="A36" s="21">
        <v>40200</v>
      </c>
      <c r="B36" s="22" t="s">
        <v>36</v>
      </c>
      <c r="C36" s="12">
        <v>126176007.84999999</v>
      </c>
      <c r="D36" s="12">
        <v>9681644.8000000007</v>
      </c>
      <c r="E36" s="12">
        <v>182121609.00999999</v>
      </c>
      <c r="F36" s="12">
        <v>41137805.640000001</v>
      </c>
    </row>
    <row r="37" spans="1:6" ht="30" customHeight="1" x14ac:dyDescent="0.25">
      <c r="A37" s="21">
        <v>40300</v>
      </c>
      <c r="B37" s="22" t="s">
        <v>37</v>
      </c>
      <c r="C37" s="12">
        <v>238716.32</v>
      </c>
      <c r="D37" s="12">
        <v>0</v>
      </c>
      <c r="E37" s="12">
        <v>286316.32</v>
      </c>
      <c r="F37" s="12">
        <v>0</v>
      </c>
    </row>
    <row r="38" spans="1:6" ht="30" customHeight="1" x14ac:dyDescent="0.25">
      <c r="A38" s="21">
        <v>40400</v>
      </c>
      <c r="B38" s="22" t="s">
        <v>38</v>
      </c>
      <c r="C38" s="12">
        <v>0</v>
      </c>
      <c r="D38" s="12">
        <v>0</v>
      </c>
      <c r="E38" s="12">
        <v>0</v>
      </c>
      <c r="F38" s="12">
        <v>0</v>
      </c>
    </row>
    <row r="39" spans="1:6" ht="30" customHeight="1" x14ac:dyDescent="0.25">
      <c r="A39" s="21">
        <v>40500</v>
      </c>
      <c r="B39" s="22" t="s">
        <v>39</v>
      </c>
      <c r="C39" s="12">
        <v>22613357.52</v>
      </c>
      <c r="D39" s="12">
        <v>0</v>
      </c>
      <c r="E39" s="12">
        <v>4593236.58</v>
      </c>
      <c r="F39" s="12">
        <v>0</v>
      </c>
    </row>
    <row r="40" spans="1:6" ht="30" customHeight="1" thickBot="1" x14ac:dyDescent="0.3">
      <c r="A40" s="25">
        <v>40000</v>
      </c>
      <c r="B40" s="26" t="s">
        <v>40</v>
      </c>
      <c r="C40" s="35">
        <v>149028081.69</v>
      </c>
      <c r="D40" s="35">
        <v>9681644.8000000007</v>
      </c>
      <c r="E40" s="35">
        <v>187001161.91</v>
      </c>
      <c r="F40" s="35">
        <v>41137805.640000001</v>
      </c>
    </row>
    <row r="41" spans="1:6" ht="30" customHeight="1" thickTop="1" x14ac:dyDescent="0.25">
      <c r="A41" s="28" t="s">
        <v>41</v>
      </c>
      <c r="B41" s="34" t="s">
        <v>42</v>
      </c>
      <c r="C41" s="12"/>
      <c r="D41" s="12"/>
      <c r="E41" s="12"/>
      <c r="F41" s="12"/>
    </row>
    <row r="42" spans="1:6" ht="30" customHeight="1" x14ac:dyDescent="0.25">
      <c r="A42" s="21">
        <v>50100</v>
      </c>
      <c r="B42" s="22" t="s">
        <v>43</v>
      </c>
      <c r="C42" s="12">
        <v>0</v>
      </c>
      <c r="D42" s="12">
        <v>0</v>
      </c>
      <c r="E42" s="12">
        <v>0</v>
      </c>
      <c r="F42" s="12">
        <v>0</v>
      </c>
    </row>
    <row r="43" spans="1:6" ht="30" customHeight="1" x14ac:dyDescent="0.25">
      <c r="A43" s="21">
        <v>50200</v>
      </c>
      <c r="B43" s="22" t="s">
        <v>44</v>
      </c>
      <c r="C43" s="12">
        <v>5000000</v>
      </c>
      <c r="D43" s="12">
        <v>0</v>
      </c>
      <c r="E43" s="12">
        <v>5000000</v>
      </c>
      <c r="F43" s="12">
        <v>0</v>
      </c>
    </row>
    <row r="44" spans="1:6" ht="30" customHeight="1" x14ac:dyDescent="0.25">
      <c r="A44" s="21">
        <v>50300</v>
      </c>
      <c r="B44" s="22" t="s">
        <v>45</v>
      </c>
      <c r="C44" s="12">
        <v>0</v>
      </c>
      <c r="D44" s="12">
        <v>0</v>
      </c>
      <c r="E44" s="12">
        <v>93456.48</v>
      </c>
      <c r="F44" s="12">
        <v>0</v>
      </c>
    </row>
    <row r="45" spans="1:6" ht="30" customHeight="1" x14ac:dyDescent="0.25">
      <c r="A45" s="23">
        <v>50400</v>
      </c>
      <c r="B45" s="22" t="s">
        <v>46</v>
      </c>
      <c r="C45" s="12">
        <v>150000000</v>
      </c>
      <c r="D45" s="12">
        <v>0</v>
      </c>
      <c r="E45" s="12">
        <v>147685315.94999999</v>
      </c>
      <c r="F45" s="12">
        <v>0</v>
      </c>
    </row>
    <row r="46" spans="1:6" ht="30" customHeight="1" thickBot="1" x14ac:dyDescent="0.3">
      <c r="A46" s="25">
        <v>50000</v>
      </c>
      <c r="B46" s="26" t="s">
        <v>47</v>
      </c>
      <c r="C46" s="35">
        <v>155000000</v>
      </c>
      <c r="D46" s="35">
        <v>0</v>
      </c>
      <c r="E46" s="35">
        <v>152778772.42999998</v>
      </c>
      <c r="F46" s="35">
        <v>0</v>
      </c>
    </row>
    <row r="47" spans="1:6" ht="30" customHeight="1" thickTop="1" x14ac:dyDescent="0.25">
      <c r="A47" s="36" t="s">
        <v>48</v>
      </c>
      <c r="B47" s="34" t="s">
        <v>49</v>
      </c>
      <c r="C47" s="11"/>
      <c r="D47" s="11"/>
      <c r="E47" s="11"/>
      <c r="F47" s="11"/>
    </row>
    <row r="48" spans="1:6" ht="30" customHeight="1" x14ac:dyDescent="0.25">
      <c r="A48" s="21">
        <v>60100</v>
      </c>
      <c r="B48" s="22" t="s">
        <v>50</v>
      </c>
      <c r="C48" s="12">
        <v>0</v>
      </c>
      <c r="D48" s="12">
        <v>0</v>
      </c>
      <c r="E48" s="12">
        <v>0</v>
      </c>
      <c r="F48" s="12">
        <v>0</v>
      </c>
    </row>
    <row r="49" spans="1:6" ht="30" customHeight="1" x14ac:dyDescent="0.25">
      <c r="A49" s="21">
        <v>60200</v>
      </c>
      <c r="B49" s="22" t="s">
        <v>51</v>
      </c>
      <c r="C49" s="12">
        <v>0</v>
      </c>
      <c r="D49" s="12">
        <v>0</v>
      </c>
      <c r="E49" s="12">
        <v>0</v>
      </c>
      <c r="F49" s="12">
        <v>0</v>
      </c>
    </row>
    <row r="50" spans="1:6" ht="30" customHeight="1" x14ac:dyDescent="0.25">
      <c r="A50" s="21">
        <v>60300</v>
      </c>
      <c r="B50" s="22" t="s">
        <v>52</v>
      </c>
      <c r="C50" s="12">
        <v>93040689.670000002</v>
      </c>
      <c r="D50" s="12">
        <v>0</v>
      </c>
      <c r="E50" s="12">
        <v>22350000</v>
      </c>
      <c r="F50" s="12">
        <v>0</v>
      </c>
    </row>
    <row r="51" spans="1:6" ht="30" customHeight="1" x14ac:dyDescent="0.25">
      <c r="A51" s="21">
        <v>60400</v>
      </c>
      <c r="B51" s="22" t="s">
        <v>53</v>
      </c>
      <c r="C51" s="12">
        <v>0</v>
      </c>
      <c r="D51" s="12">
        <v>0</v>
      </c>
      <c r="E51" s="12">
        <v>0</v>
      </c>
      <c r="F51" s="12">
        <v>0</v>
      </c>
    </row>
    <row r="52" spans="1:6" ht="30" customHeight="1" thickBot="1" x14ac:dyDescent="0.3">
      <c r="A52" s="25">
        <v>60000</v>
      </c>
      <c r="B52" s="26" t="s">
        <v>54</v>
      </c>
      <c r="C52" s="35">
        <v>93040689.670000002</v>
      </c>
      <c r="D52" s="35">
        <v>0</v>
      </c>
      <c r="E52" s="35">
        <v>22350000</v>
      </c>
      <c r="F52" s="35">
        <v>0</v>
      </c>
    </row>
    <row r="53" spans="1:6" ht="30" customHeight="1" thickTop="1" x14ac:dyDescent="0.25">
      <c r="A53" s="36" t="s">
        <v>55</v>
      </c>
      <c r="B53" s="34" t="s">
        <v>56</v>
      </c>
      <c r="C53" s="12"/>
      <c r="D53" s="12"/>
      <c r="E53" s="12"/>
      <c r="F53" s="12"/>
    </row>
    <row r="54" spans="1:6" ht="30" customHeight="1" x14ac:dyDescent="0.25">
      <c r="A54" s="21">
        <v>70100</v>
      </c>
      <c r="B54" s="22" t="s">
        <v>57</v>
      </c>
      <c r="C54" s="12">
        <v>0</v>
      </c>
      <c r="D54" s="12">
        <v>0</v>
      </c>
      <c r="E54" s="12">
        <v>0</v>
      </c>
      <c r="F54" s="12">
        <v>0</v>
      </c>
    </row>
    <row r="55" spans="1:6" ht="30" customHeight="1" thickBot="1" x14ac:dyDescent="0.3">
      <c r="A55" s="25">
        <v>70000</v>
      </c>
      <c r="B55" s="26" t="s">
        <v>58</v>
      </c>
      <c r="C55" s="35">
        <v>0</v>
      </c>
      <c r="D55" s="35">
        <v>0</v>
      </c>
      <c r="E55" s="35">
        <v>0</v>
      </c>
      <c r="F55" s="35">
        <v>0</v>
      </c>
    </row>
    <row r="56" spans="1:6" ht="30" customHeight="1" thickTop="1" x14ac:dyDescent="0.25">
      <c r="A56" s="36" t="s">
        <v>59</v>
      </c>
      <c r="B56" s="34" t="s">
        <v>60</v>
      </c>
      <c r="C56" s="12"/>
      <c r="D56" s="12"/>
      <c r="E56" s="12"/>
      <c r="F56" s="12"/>
    </row>
    <row r="57" spans="1:6" ht="30" customHeight="1" x14ac:dyDescent="0.25">
      <c r="A57" s="21">
        <v>90100</v>
      </c>
      <c r="B57" s="22" t="s">
        <v>61</v>
      </c>
      <c r="C57" s="12">
        <v>1093275000</v>
      </c>
      <c r="D57" s="12">
        <v>852130000</v>
      </c>
      <c r="E57" s="12">
        <v>651031581.26999998</v>
      </c>
      <c r="F57" s="12">
        <v>420016049.77999997</v>
      </c>
    </row>
    <row r="58" spans="1:6" ht="30" customHeight="1" x14ac:dyDescent="0.25">
      <c r="A58" s="21">
        <v>90200</v>
      </c>
      <c r="B58" s="22" t="s">
        <v>62</v>
      </c>
      <c r="C58" s="12">
        <v>350000</v>
      </c>
      <c r="D58" s="12">
        <v>0</v>
      </c>
      <c r="E58" s="12">
        <v>372458.88</v>
      </c>
      <c r="F58" s="12">
        <v>0</v>
      </c>
    </row>
    <row r="59" spans="1:6" ht="30" customHeight="1" x14ac:dyDescent="0.25">
      <c r="A59" s="19">
        <v>90000</v>
      </c>
      <c r="B59" s="20" t="s">
        <v>63</v>
      </c>
      <c r="C59" s="37">
        <v>1093625000</v>
      </c>
      <c r="D59" s="37">
        <v>852130000</v>
      </c>
      <c r="E59" s="37">
        <v>651404040.14999998</v>
      </c>
      <c r="F59" s="37">
        <v>420016049.77999997</v>
      </c>
    </row>
    <row r="60" spans="1:6" ht="30" customHeight="1" thickBot="1" x14ac:dyDescent="0.3">
      <c r="A60" s="38" t="s">
        <v>64</v>
      </c>
      <c r="B60" s="38"/>
      <c r="C60" s="35">
        <f>C59+C55+C52+C46+C40+C33+C26+C19</f>
        <v>3808272263.1900001</v>
      </c>
      <c r="D60" s="35">
        <f t="shared" ref="D60:F60" si="0">D59+D55+D52+D46+D40+D33+D26+D19</f>
        <v>2672657432.6099997</v>
      </c>
      <c r="E60" s="35">
        <f t="shared" si="0"/>
        <v>3630336402.5799999</v>
      </c>
      <c r="F60" s="35">
        <f t="shared" si="0"/>
        <v>2465939411.5600004</v>
      </c>
    </row>
    <row r="61" spans="1:6" ht="30" customHeight="1" thickTop="1" thickBot="1" x14ac:dyDescent="0.3">
      <c r="A61" s="38" t="s">
        <v>65</v>
      </c>
      <c r="B61" s="38"/>
      <c r="C61" s="35">
        <f>C60+C10+C9+C8</f>
        <v>3886732927.4500003</v>
      </c>
      <c r="D61" s="35">
        <f>D60+D10+D9+D8</f>
        <v>2672657432.6099997</v>
      </c>
      <c r="E61" s="35">
        <f>E60+E11</f>
        <v>4021727304.1399999</v>
      </c>
      <c r="F61" s="35">
        <f>F60+F11</f>
        <v>2465939411.5600004</v>
      </c>
    </row>
    <row r="62" spans="1:6" ht="15.75" thickTop="1" x14ac:dyDescent="0.25"/>
    <row r="63" spans="1:6" ht="33" customHeight="1" x14ac:dyDescent="0.25">
      <c r="A63" s="43" t="s">
        <v>68</v>
      </c>
      <c r="B63" s="43"/>
      <c r="C63" s="43"/>
      <c r="D63" s="43"/>
      <c r="E63" s="43"/>
      <c r="F63" s="43"/>
    </row>
    <row r="64" spans="1:6" x14ac:dyDescent="0.25">
      <c r="A64" t="s">
        <v>69</v>
      </c>
    </row>
    <row r="66" spans="3:6" x14ac:dyDescent="0.25">
      <c r="D66" s="3"/>
      <c r="F66" s="3"/>
    </row>
    <row r="67" spans="3:6" x14ac:dyDescent="0.25">
      <c r="C67" s="3"/>
      <c r="E67" s="3"/>
    </row>
    <row r="69" spans="3:6" x14ac:dyDescent="0.25">
      <c r="D69" s="3"/>
      <c r="F69" s="3"/>
    </row>
  </sheetData>
  <mergeCells count="10">
    <mergeCell ref="A63:F63"/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31496062992125984" right="0.31496062992125984" top="0.55118110236220474" bottom="0.35433070866141736" header="0.31496062992125984" footer="0.11811023622047245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Giuseppina Fontana</cp:lastModifiedBy>
  <cp:lastPrinted>2021-03-18T13:38:20Z</cp:lastPrinted>
  <dcterms:created xsi:type="dcterms:W3CDTF">2017-01-09T14:06:02Z</dcterms:created>
  <dcterms:modified xsi:type="dcterms:W3CDTF">2021-03-18T13:46:06Z</dcterms:modified>
</cp:coreProperties>
</file>