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iacca\Downloads\"/>
    </mc:Choice>
  </mc:AlternateContent>
  <xr:revisionPtr revIDLastSave="0" documentId="8_{021C7D54-7238-43B9-B516-4B3776386281}" xr6:coauthVersionLast="47" xr6:coauthVersionMax="47" xr10:uidLastSave="{00000000-0000-0000-0000-000000000000}"/>
  <bookViews>
    <workbookView xWindow="-120" yWindow="-120" windowWidth="29040" windowHeight="15840" xr2:uid="{03831DC9-C674-4E5C-9A22-EBABC22492BD}"/>
  </bookViews>
  <sheets>
    <sheet name="settore produttivo" sheetId="1" r:id="rId1"/>
    <sheet name="nascosto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" l="1"/>
  <c r="C14" i="2"/>
  <c r="D14" i="2"/>
  <c r="E14" i="2"/>
  <c r="F14" i="2"/>
  <c r="G14" i="2"/>
  <c r="C13" i="2"/>
  <c r="D13" i="2"/>
  <c r="E13" i="2"/>
  <c r="F13" i="2"/>
  <c r="G13" i="2"/>
  <c r="B13" i="2"/>
  <c r="B15" i="2" l="1"/>
  <c r="B22" i="2" s="1"/>
  <c r="F22" i="2" l="1"/>
  <c r="C21" i="2"/>
  <c r="F21" i="2"/>
  <c r="D22" i="2"/>
  <c r="G21" i="2"/>
  <c r="C22" i="2"/>
  <c r="D21" i="2"/>
  <c r="B21" i="2"/>
  <c r="G22" i="2"/>
  <c r="E22" i="2"/>
  <c r="E21" i="2"/>
  <c r="B23" i="2" l="1"/>
  <c r="G10" i="1" s="1"/>
</calcChain>
</file>

<file path=xl/sharedStrings.xml><?xml version="1.0" encoding="utf-8"?>
<sst xmlns="http://schemas.openxmlformats.org/spreadsheetml/2006/main" count="52" uniqueCount="24">
  <si>
    <t xml:space="preserve">Tipologia investimenti </t>
  </si>
  <si>
    <t>Settori produttivi</t>
  </si>
  <si>
    <t xml:space="preserve">Tabacco </t>
  </si>
  <si>
    <t xml:space="preserve">Cereali </t>
  </si>
  <si>
    <t xml:space="preserve">Olio d’oliva </t>
  </si>
  <si>
    <t>Zootecnia</t>
  </si>
  <si>
    <t xml:space="preserve">Lattiero caseario </t>
  </si>
  <si>
    <t xml:space="preserve">Carne: </t>
  </si>
  <si>
    <t xml:space="preserve">bovini, suini, ovini </t>
  </si>
  <si>
    <t xml:space="preserve">Avicola e uova </t>
  </si>
  <si>
    <t xml:space="preserve">Acquisto di nuovi impianti tecnologici, macchinari, e attrezzature </t>
  </si>
  <si>
    <t xml:space="preserve">Acquisto di programmi informatici, licenze </t>
  </si>
  <si>
    <t>totale</t>
  </si>
  <si>
    <t>PUNTEGGIO SETTORE PRODUTTIVO/TIPOLOGIA DI INVESTMENTO</t>
  </si>
  <si>
    <t xml:space="preserve">DGR UMBRIA 138/2022 - Interventi per l’innovazione a favore di progetti di imprese  agro‐alimentari - punteggio settore produttivo/tipologia investimento </t>
  </si>
  <si>
    <t xml:space="preserve">tabacco </t>
  </si>
  <si>
    <t xml:space="preserve">cereali </t>
  </si>
  <si>
    <t xml:space="preserve">olio d’oliva </t>
  </si>
  <si>
    <t xml:space="preserve">lattiero-caseario </t>
  </si>
  <si>
    <t xml:space="preserve">carne: </t>
  </si>
  <si>
    <t xml:space="preserve">avicola e uova </t>
  </si>
  <si>
    <t>zootecnia</t>
  </si>
  <si>
    <t xml:space="preserve">acquisto di nuovi impianti tecnologici, macchinari, e attrezzature </t>
  </si>
  <si>
    <t xml:space="preserve">acquisto di programmi informatici, licenze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</si>
</sst>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44" fontId="3" fillId="0" borderId="7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inden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44" fontId="9" fillId="0" borderId="9" xfId="2" applyFont="1" applyBorder="1" applyAlignment="1">
      <alignment horizontal="center" vertical="center" wrapText="1"/>
    </xf>
    <xf numFmtId="44" fontId="9" fillId="0" borderId="14" xfId="2" applyFont="1" applyBorder="1" applyAlignment="1">
      <alignment horizontal="center" vertical="center" wrapText="1"/>
    </xf>
    <xf numFmtId="0" fontId="5" fillId="0" borderId="0" xfId="0" applyFont="1"/>
    <xf numFmtId="0" fontId="9" fillId="0" borderId="9" xfId="0" applyFont="1" applyBorder="1" applyAlignment="1">
      <alignment horizontal="center" vertical="center" wrapText="1"/>
    </xf>
    <xf numFmtId="43" fontId="8" fillId="2" borderId="17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3" fontId="0" fillId="0" borderId="9" xfId="1" applyFon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left" vertical="center" wrapText="1" inden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29AB-8D94-4E63-9196-05A7AB0B07C6}">
  <dimension ref="A1:G10"/>
  <sheetViews>
    <sheetView tabSelected="1" workbookViewId="0">
      <selection activeCell="A10" sqref="A10:F10"/>
    </sheetView>
  </sheetViews>
  <sheetFormatPr defaultRowHeight="14.25" x14ac:dyDescent="0.2"/>
  <cols>
    <col min="1" max="1" width="30.85546875" style="10" customWidth="1"/>
    <col min="2" max="4" width="20.42578125" style="10" customWidth="1"/>
    <col min="5" max="7" width="22.85546875" style="10" customWidth="1"/>
    <col min="8" max="16384" width="9.140625" style="10"/>
  </cols>
  <sheetData>
    <row r="1" spans="1:7" s="11" customFormat="1" ht="35.25" customHeight="1" x14ac:dyDescent="0.25">
      <c r="A1" s="18" t="s">
        <v>14</v>
      </c>
      <c r="B1" s="19"/>
      <c r="C1" s="19"/>
      <c r="D1" s="19"/>
      <c r="E1" s="19"/>
      <c r="F1" s="19"/>
      <c r="G1" s="20"/>
    </row>
    <row r="2" spans="1:7" ht="3.75" customHeight="1" x14ac:dyDescent="0.25">
      <c r="A2" s="38"/>
      <c r="B2" s="39"/>
      <c r="C2" s="39"/>
      <c r="D2" s="39"/>
      <c r="E2" s="39"/>
      <c r="F2" s="39"/>
      <c r="G2" s="40"/>
    </row>
    <row r="3" spans="1:7" s="15" customFormat="1" ht="15.75" x14ac:dyDescent="0.25">
      <c r="A3" s="23" t="s">
        <v>0</v>
      </c>
      <c r="B3" s="24" t="s">
        <v>1</v>
      </c>
      <c r="C3" s="24"/>
      <c r="D3" s="24"/>
      <c r="E3" s="24"/>
      <c r="F3" s="24"/>
      <c r="G3" s="25"/>
    </row>
    <row r="4" spans="1:7" s="15" customFormat="1" ht="15.75" x14ac:dyDescent="0.25">
      <c r="A4" s="23"/>
      <c r="B4" s="24" t="s">
        <v>15</v>
      </c>
      <c r="C4" s="24" t="s">
        <v>16</v>
      </c>
      <c r="D4" s="24" t="s">
        <v>17</v>
      </c>
      <c r="E4" s="24" t="s">
        <v>21</v>
      </c>
      <c r="F4" s="24"/>
      <c r="G4" s="25"/>
    </row>
    <row r="5" spans="1:7" s="15" customFormat="1" ht="15.75" x14ac:dyDescent="0.25">
      <c r="A5" s="23"/>
      <c r="B5" s="24"/>
      <c r="C5" s="24"/>
      <c r="D5" s="24"/>
      <c r="E5" s="24" t="s">
        <v>18</v>
      </c>
      <c r="F5" s="16" t="s">
        <v>19</v>
      </c>
      <c r="G5" s="25" t="s">
        <v>20</v>
      </c>
    </row>
    <row r="6" spans="1:7" s="15" customFormat="1" ht="31.5" x14ac:dyDescent="0.25">
      <c r="A6" s="23"/>
      <c r="B6" s="24"/>
      <c r="C6" s="24"/>
      <c r="D6" s="24"/>
      <c r="E6" s="24"/>
      <c r="F6" s="16" t="s">
        <v>8</v>
      </c>
      <c r="G6" s="25"/>
    </row>
    <row r="7" spans="1:7" s="12" customFormat="1" ht="61.5" customHeight="1" x14ac:dyDescent="0.2">
      <c r="A7" s="41" t="s">
        <v>22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4">
        <v>0</v>
      </c>
    </row>
    <row r="8" spans="1:7" s="12" customFormat="1" ht="61.5" customHeight="1" x14ac:dyDescent="0.2">
      <c r="A8" s="41" t="s">
        <v>23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4">
        <v>0</v>
      </c>
    </row>
    <row r="9" spans="1:7" ht="3.75" customHeight="1" x14ac:dyDescent="0.2">
      <c r="A9" s="42"/>
      <c r="B9" s="43"/>
      <c r="C9" s="43"/>
      <c r="D9" s="43"/>
      <c r="E9" s="43"/>
      <c r="F9" s="43"/>
      <c r="G9" s="44"/>
    </row>
    <row r="10" spans="1:7" s="12" customFormat="1" ht="31.5" customHeight="1" thickBot="1" x14ac:dyDescent="0.25">
      <c r="A10" s="21" t="s">
        <v>13</v>
      </c>
      <c r="B10" s="22"/>
      <c r="C10" s="22"/>
      <c r="D10" s="22"/>
      <c r="E10" s="22"/>
      <c r="F10" s="22"/>
      <c r="G10" s="17">
        <f>IFERROR(nascosto!B23,0)</f>
        <v>0</v>
      </c>
    </row>
  </sheetData>
  <mergeCells count="12">
    <mergeCell ref="A1:G1"/>
    <mergeCell ref="A10:F10"/>
    <mergeCell ref="A2:G2"/>
    <mergeCell ref="A9:G9"/>
    <mergeCell ref="A3:A6"/>
    <mergeCell ref="B3:G3"/>
    <mergeCell ref="B4:B6"/>
    <mergeCell ref="C4:C6"/>
    <mergeCell ref="D4:D6"/>
    <mergeCell ref="E4:G4"/>
    <mergeCell ref="E5:E6"/>
    <mergeCell ref="G5:G6"/>
  </mergeCells>
  <dataValidations count="1">
    <dataValidation allowBlank="1" showInputMessage="1" showErrorMessage="1" prompt="inserire l'importo degli investimenti al netto delle spese generali" sqref="B7:G8" xr:uid="{0B96F091-B4E3-4444-96E7-F3C595299AF4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DE9F-FC06-4B03-A5D1-3AC21D882F0A}">
  <dimension ref="A1:G23"/>
  <sheetViews>
    <sheetView topLeftCell="A10" workbookViewId="0">
      <selection activeCell="J21" sqref="J21"/>
    </sheetView>
  </sheetViews>
  <sheetFormatPr defaultRowHeight="15" x14ac:dyDescent="0.25"/>
  <cols>
    <col min="1" max="1" width="21.5703125" customWidth="1"/>
    <col min="2" max="2" width="14.28515625" bestFit="1" customWidth="1"/>
    <col min="7" max="7" width="10.5703125" bestFit="1" customWidth="1"/>
  </cols>
  <sheetData>
    <row r="1" spans="1:7" ht="15.75" thickBot="1" x14ac:dyDescent="0.3"/>
    <row r="2" spans="1:7" ht="16.5" thickBot="1" x14ac:dyDescent="0.3">
      <c r="A2" s="29" t="s">
        <v>0</v>
      </c>
      <c r="B2" s="32" t="s">
        <v>1</v>
      </c>
      <c r="C2" s="33"/>
      <c r="D2" s="33"/>
      <c r="E2" s="33"/>
      <c r="F2" s="33"/>
      <c r="G2" s="34"/>
    </row>
    <row r="3" spans="1:7" ht="16.5" thickBot="1" x14ac:dyDescent="0.3">
      <c r="A3" s="30"/>
      <c r="B3" s="35" t="s">
        <v>2</v>
      </c>
      <c r="C3" s="29" t="s">
        <v>3</v>
      </c>
      <c r="D3" s="29" t="s">
        <v>4</v>
      </c>
      <c r="E3" s="32" t="s">
        <v>5</v>
      </c>
      <c r="F3" s="33"/>
      <c r="G3" s="34"/>
    </row>
    <row r="4" spans="1:7" ht="15.75" x14ac:dyDescent="0.25">
      <c r="A4" s="30"/>
      <c r="B4" s="36"/>
      <c r="C4" s="30"/>
      <c r="D4" s="30"/>
      <c r="E4" s="29" t="s">
        <v>6</v>
      </c>
      <c r="F4" s="1" t="s">
        <v>7</v>
      </c>
      <c r="G4" s="29" t="s">
        <v>9</v>
      </c>
    </row>
    <row r="5" spans="1:7" ht="48" thickBot="1" x14ac:dyDescent="0.3">
      <c r="A5" s="31"/>
      <c r="B5" s="37"/>
      <c r="C5" s="31"/>
      <c r="D5" s="31"/>
      <c r="E5" s="31"/>
      <c r="F5" s="2" t="s">
        <v>8</v>
      </c>
      <c r="G5" s="31"/>
    </row>
    <row r="6" spans="1:7" ht="63.75" thickBot="1" x14ac:dyDescent="0.3">
      <c r="A6" s="3" t="s">
        <v>10</v>
      </c>
      <c r="B6" s="4">
        <v>0.66</v>
      </c>
      <c r="C6" s="4">
        <v>0.66</v>
      </c>
      <c r="D6" s="4">
        <v>1</v>
      </c>
      <c r="E6" s="4">
        <v>1</v>
      </c>
      <c r="F6" s="4">
        <v>1</v>
      </c>
      <c r="G6" s="4">
        <v>0.66</v>
      </c>
    </row>
    <row r="7" spans="1:7" ht="48" thickBot="1" x14ac:dyDescent="0.3">
      <c r="A7" s="3" t="s">
        <v>11</v>
      </c>
      <c r="B7" s="4">
        <v>0.66</v>
      </c>
      <c r="C7" s="4">
        <v>0.66</v>
      </c>
      <c r="D7" s="4">
        <v>1</v>
      </c>
      <c r="E7" s="4">
        <v>1</v>
      </c>
      <c r="F7" s="4">
        <v>1</v>
      </c>
      <c r="G7" s="4">
        <v>1</v>
      </c>
    </row>
    <row r="8" spans="1:7" ht="15.75" thickBot="1" x14ac:dyDescent="0.3"/>
    <row r="9" spans="1:7" ht="16.5" thickBot="1" x14ac:dyDescent="0.3">
      <c r="A9" s="29" t="s">
        <v>0</v>
      </c>
      <c r="B9" s="32" t="s">
        <v>1</v>
      </c>
      <c r="C9" s="33"/>
      <c r="D9" s="33"/>
      <c r="E9" s="33"/>
      <c r="F9" s="33"/>
      <c r="G9" s="34"/>
    </row>
    <row r="10" spans="1:7" ht="16.5" thickBot="1" x14ac:dyDescent="0.3">
      <c r="A10" s="30"/>
      <c r="B10" s="35" t="s">
        <v>2</v>
      </c>
      <c r="C10" s="29" t="s">
        <v>3</v>
      </c>
      <c r="D10" s="29" t="s">
        <v>4</v>
      </c>
      <c r="E10" s="32" t="s">
        <v>5</v>
      </c>
      <c r="F10" s="33"/>
      <c r="G10" s="34"/>
    </row>
    <row r="11" spans="1:7" ht="15.75" x14ac:dyDescent="0.25">
      <c r="A11" s="30"/>
      <c r="B11" s="36"/>
      <c r="C11" s="30"/>
      <c r="D11" s="30"/>
      <c r="E11" s="29" t="s">
        <v>6</v>
      </c>
      <c r="F11" s="1" t="s">
        <v>7</v>
      </c>
      <c r="G11" s="29" t="s">
        <v>9</v>
      </c>
    </row>
    <row r="12" spans="1:7" ht="48" thickBot="1" x14ac:dyDescent="0.3">
      <c r="A12" s="31"/>
      <c r="B12" s="37"/>
      <c r="C12" s="31"/>
      <c r="D12" s="31"/>
      <c r="E12" s="31"/>
      <c r="F12" s="2" t="s">
        <v>8</v>
      </c>
      <c r="G12" s="31"/>
    </row>
    <row r="13" spans="1:7" ht="63.75" thickBot="1" x14ac:dyDescent="0.3">
      <c r="A13" s="3" t="s">
        <v>10</v>
      </c>
      <c r="B13" s="5">
        <f>+'settore produttivo'!B7</f>
        <v>0</v>
      </c>
      <c r="C13" s="5">
        <f>+'settore produttivo'!C7</f>
        <v>0</v>
      </c>
      <c r="D13" s="5">
        <f>+'settore produttivo'!D7</f>
        <v>0</v>
      </c>
      <c r="E13" s="5">
        <f>+'settore produttivo'!E7</f>
        <v>0</v>
      </c>
      <c r="F13" s="5">
        <f>+'settore produttivo'!F7</f>
        <v>0</v>
      </c>
      <c r="G13" s="5">
        <f>+'settore produttivo'!G7</f>
        <v>0</v>
      </c>
    </row>
    <row r="14" spans="1:7" ht="47.25" x14ac:dyDescent="0.25">
      <c r="A14" s="6" t="s">
        <v>11</v>
      </c>
      <c r="B14" s="7">
        <f>+'settore produttivo'!B8</f>
        <v>0</v>
      </c>
      <c r="C14" s="7">
        <f>+'settore produttivo'!C8</f>
        <v>0</v>
      </c>
      <c r="D14" s="7">
        <f>+'settore produttivo'!D8</f>
        <v>0</v>
      </c>
      <c r="E14" s="7">
        <f>+'settore produttivo'!E8</f>
        <v>0</v>
      </c>
      <c r="F14" s="7">
        <f>+'settore produttivo'!F8</f>
        <v>0</v>
      </c>
      <c r="G14" s="7">
        <f>+'settore produttivo'!G8</f>
        <v>0</v>
      </c>
    </row>
    <row r="15" spans="1:7" ht="15.75" x14ac:dyDescent="0.25">
      <c r="A15" s="8" t="s">
        <v>12</v>
      </c>
      <c r="B15" s="27">
        <f>+SUM(B13:G14)</f>
        <v>0</v>
      </c>
      <c r="C15" s="28"/>
      <c r="D15" s="28"/>
      <c r="E15" s="28"/>
      <c r="F15" s="28"/>
      <c r="G15" s="28"/>
    </row>
    <row r="16" spans="1:7" ht="15.75" thickBot="1" x14ac:dyDescent="0.3"/>
    <row r="17" spans="1:7" ht="16.5" thickBot="1" x14ac:dyDescent="0.3">
      <c r="A17" s="29" t="s">
        <v>0</v>
      </c>
      <c r="B17" s="32" t="s">
        <v>1</v>
      </c>
      <c r="C17" s="33"/>
      <c r="D17" s="33"/>
      <c r="E17" s="33"/>
      <c r="F17" s="33"/>
      <c r="G17" s="34"/>
    </row>
    <row r="18" spans="1:7" ht="16.5" thickBot="1" x14ac:dyDescent="0.3">
      <c r="A18" s="30"/>
      <c r="B18" s="35" t="s">
        <v>2</v>
      </c>
      <c r="C18" s="29" t="s">
        <v>3</v>
      </c>
      <c r="D18" s="29" t="s">
        <v>4</v>
      </c>
      <c r="E18" s="32" t="s">
        <v>5</v>
      </c>
      <c r="F18" s="33"/>
      <c r="G18" s="34"/>
    </row>
    <row r="19" spans="1:7" ht="15.75" x14ac:dyDescent="0.25">
      <c r="A19" s="30"/>
      <c r="B19" s="36"/>
      <c r="C19" s="30"/>
      <c r="D19" s="30"/>
      <c r="E19" s="29" t="s">
        <v>6</v>
      </c>
      <c r="F19" s="1" t="s">
        <v>7</v>
      </c>
      <c r="G19" s="29" t="s">
        <v>9</v>
      </c>
    </row>
    <row r="20" spans="1:7" ht="48" thickBot="1" x14ac:dyDescent="0.3">
      <c r="A20" s="31"/>
      <c r="B20" s="37"/>
      <c r="C20" s="31"/>
      <c r="D20" s="31"/>
      <c r="E20" s="31"/>
      <c r="F20" s="2" t="s">
        <v>8</v>
      </c>
      <c r="G20" s="31"/>
    </row>
    <row r="21" spans="1:7" ht="63.75" thickBot="1" x14ac:dyDescent="0.3">
      <c r="A21" s="3" t="s">
        <v>10</v>
      </c>
      <c r="B21" s="5" t="e">
        <f>+B13/$B$15*B6*8</f>
        <v>#DIV/0!</v>
      </c>
      <c r="C21" s="5" t="e">
        <f t="shared" ref="C21:G22" si="0">+C13/$B$15*C6*8</f>
        <v>#DIV/0!</v>
      </c>
      <c r="D21" s="5" t="e">
        <f t="shared" si="0"/>
        <v>#DIV/0!</v>
      </c>
      <c r="E21" s="5" t="e">
        <f t="shared" si="0"/>
        <v>#DIV/0!</v>
      </c>
      <c r="F21" s="5" t="e">
        <f t="shared" si="0"/>
        <v>#DIV/0!</v>
      </c>
      <c r="G21" s="5" t="e">
        <f t="shared" si="0"/>
        <v>#DIV/0!</v>
      </c>
    </row>
    <row r="22" spans="1:7" ht="48" thickBot="1" x14ac:dyDescent="0.3">
      <c r="A22" s="6" t="s">
        <v>11</v>
      </c>
      <c r="B22" s="5" t="e">
        <f>+B14/$B$15*B7*8</f>
        <v>#DIV/0!</v>
      </c>
      <c r="C22" s="5" t="e">
        <f t="shared" si="0"/>
        <v>#DIV/0!</v>
      </c>
      <c r="D22" s="5" t="e">
        <f t="shared" si="0"/>
        <v>#DIV/0!</v>
      </c>
      <c r="E22" s="5" t="e">
        <f t="shared" si="0"/>
        <v>#DIV/0!</v>
      </c>
      <c r="F22" s="5" t="e">
        <f t="shared" si="0"/>
        <v>#DIV/0!</v>
      </c>
      <c r="G22" s="9" t="e">
        <f>+G14/$B$15*G7*8</f>
        <v>#DIV/0!</v>
      </c>
    </row>
    <row r="23" spans="1:7" ht="15.75" x14ac:dyDescent="0.25">
      <c r="A23" s="8" t="s">
        <v>12</v>
      </c>
      <c r="B23" s="26" t="e">
        <f>+SUM(B21:G22)</f>
        <v>#DIV/0!</v>
      </c>
      <c r="C23" s="26"/>
      <c r="D23" s="26"/>
      <c r="E23" s="26"/>
      <c r="F23" s="26"/>
      <c r="G23" s="26"/>
    </row>
  </sheetData>
  <mergeCells count="26">
    <mergeCell ref="A2:A5"/>
    <mergeCell ref="B2:G2"/>
    <mergeCell ref="B3:B5"/>
    <mergeCell ref="C3:C5"/>
    <mergeCell ref="D3:D5"/>
    <mergeCell ref="E3:G3"/>
    <mergeCell ref="E4:E5"/>
    <mergeCell ref="G4:G5"/>
    <mergeCell ref="A9:A12"/>
    <mergeCell ref="B9:G9"/>
    <mergeCell ref="B10:B12"/>
    <mergeCell ref="C10:C12"/>
    <mergeCell ref="D10:D12"/>
    <mergeCell ref="E10:G10"/>
    <mergeCell ref="E11:E12"/>
    <mergeCell ref="G11:G12"/>
    <mergeCell ref="B23:G23"/>
    <mergeCell ref="B15:G15"/>
    <mergeCell ref="A17:A20"/>
    <mergeCell ref="B17:G17"/>
    <mergeCell ref="B18:B20"/>
    <mergeCell ref="C18:C20"/>
    <mergeCell ref="D18:D20"/>
    <mergeCell ref="E18:G18"/>
    <mergeCell ref="E19:E20"/>
    <mergeCell ref="G19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settore produttivo</vt:lpstr>
      <vt:lpstr>nascosto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Ciacca</dc:creator>
  <cp:lastModifiedBy>Federico Ciacca</cp:lastModifiedBy>
  <dcterms:created xsi:type="dcterms:W3CDTF">2022-03-04T10:03:01Z</dcterms:created>
  <dcterms:modified xsi:type="dcterms:W3CDTF">2022-03-07T16:16:06Z</dcterms:modified>
</cp:coreProperties>
</file>