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sregumb\Turismo\Serena\Analisi Trend\__Trend Tipologie\Trend 2000-2022\"/>
    </mc:Choice>
  </mc:AlternateContent>
  <xr:revisionPtr revIDLastSave="0" documentId="13_ncr:1_{CF5767BF-D62D-48C4-A7EF-055B441B16B3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Intera regione" sheetId="3" r:id="rId1"/>
  </sheets>
  <definedNames>
    <definedName name="_xlnm.Print_Area" localSheetId="0">'Intera regione'!$A$1:$S$67</definedName>
    <definedName name="_xlnm.Print_Titles" localSheetId="0">'Intera regione'!$1:$3</definedName>
  </definedNames>
  <calcPr calcId="191029"/>
</workbook>
</file>

<file path=xl/calcChain.xml><?xml version="1.0" encoding="utf-8"?>
<calcChain xmlns="http://schemas.openxmlformats.org/spreadsheetml/2006/main">
  <c r="P104" i="3" l="1"/>
  <c r="I104" i="3"/>
  <c r="H104" i="3"/>
  <c r="C104" i="3"/>
  <c r="B104" i="3"/>
  <c r="D104" i="3"/>
  <c r="O104" i="3"/>
  <c r="N104" i="3"/>
  <c r="J104" i="3"/>
</calcChain>
</file>

<file path=xl/sharedStrings.xml><?xml version="1.0" encoding="utf-8"?>
<sst xmlns="http://schemas.openxmlformats.org/spreadsheetml/2006/main" count="41" uniqueCount="15">
  <si>
    <t>N. Es.</t>
  </si>
  <si>
    <t>Letti</t>
  </si>
  <si>
    <t>ANNO</t>
  </si>
  <si>
    <t>ES. ALBERGHIERI</t>
  </si>
  <si>
    <t>ES. EXTRALBERGHIERI</t>
  </si>
  <si>
    <t>VARIAZIONI %</t>
  </si>
  <si>
    <t>TOTALE GENERALE</t>
  </si>
  <si>
    <t>IUM</t>
  </si>
  <si>
    <t>2010 2001</t>
  </si>
  <si>
    <t>(al 31 dic.)</t>
  </si>
  <si>
    <t>NB: Ai sensi della L.R. n. 13/2013, dal 1° agosto 2013 non è più rilevata la tipologia "Case e appartamenti locati ad uso turistico"</t>
  </si>
  <si>
    <t>TREND DELL'OFFERTA TURISTICA REGIONALE E INDICE MEDIO DI UTILIZZO</t>
  </si>
  <si>
    <t>NB: Ai sensi della L.R. n. 10/2017, da novembre 2017 viene rilevata anche l'offerta delle "Locazioni turistiche"</t>
  </si>
  <si>
    <t>Regione Umbria</t>
  </si>
  <si>
    <t>SERVIZIO TURISMO SPORT E FILM COMMISSION   -   STATISTICHE DEL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</si>
</sst>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_ ;[Red]\-#,##0\ "/>
    <numFmt numFmtId="166" formatCode="#,##0.0_ ;[Red]\-#,##0.0\ "/>
    <numFmt numFmtId="167" formatCode="#,##0.00_ ;[Red]\-#,##0.00\ "/>
  </numFmts>
  <fonts count="9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sz val="1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bgColor indexed="43"/>
      </patternFill>
    </fill>
    <fill>
      <patternFill patternType="gray0625">
        <bgColor indexed="42"/>
      </patternFill>
    </fill>
    <fill>
      <patternFill patternType="gray0625">
        <bgColor indexed="41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167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7" fontId="5" fillId="0" borderId="1" xfId="0" applyNumberFormat="1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6" fillId="2" borderId="2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4" borderId="2" xfId="0" applyFont="1" applyFill="1" applyBorder="1" applyAlignment="1">
      <alignment horizontal="centerContinuous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vertical="center"/>
    </xf>
    <xf numFmtId="165" fontId="3" fillId="0" borderId="10" xfId="0" applyNumberFormat="1" applyFont="1" applyBorder="1" applyAlignment="1">
      <alignment vertical="center"/>
    </xf>
    <xf numFmtId="166" fontId="3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vertical="center"/>
    </xf>
    <xf numFmtId="165" fontId="3" fillId="0" borderId="13" xfId="0" applyNumberFormat="1" applyFont="1" applyBorder="1" applyAlignment="1">
      <alignment vertical="center"/>
    </xf>
    <xf numFmtId="166" fontId="3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vertical="center"/>
    </xf>
    <xf numFmtId="165" fontId="3" fillId="0" borderId="16" xfId="0" applyNumberFormat="1" applyFont="1" applyBorder="1" applyAlignment="1">
      <alignment vertical="center"/>
    </xf>
    <xf numFmtId="166" fontId="3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right" vertical="center"/>
    </xf>
    <xf numFmtId="0" fontId="6" fillId="5" borderId="17" xfId="0" applyFont="1" applyFill="1" applyBorder="1" applyAlignment="1">
      <alignment horizontal="centerContinuous" vertical="center"/>
    </xf>
    <xf numFmtId="0" fontId="6" fillId="5" borderId="18" xfId="0" applyFont="1" applyFill="1" applyBorder="1" applyAlignment="1">
      <alignment horizontal="centerContinuous" vertical="center"/>
    </xf>
    <xf numFmtId="0" fontId="6" fillId="6" borderId="17" xfId="0" applyFont="1" applyFill="1" applyBorder="1" applyAlignment="1">
      <alignment horizontal="centerContinuous" vertical="center"/>
    </xf>
    <xf numFmtId="0" fontId="6" fillId="6" borderId="18" xfId="0" applyFont="1" applyFill="1" applyBorder="1" applyAlignment="1">
      <alignment horizontal="centerContinuous" vertical="center"/>
    </xf>
    <xf numFmtId="0" fontId="6" fillId="7" borderId="17" xfId="0" applyFont="1" applyFill="1" applyBorder="1" applyAlignment="1">
      <alignment horizontal="centerContinuous" vertical="center"/>
    </xf>
    <xf numFmtId="0" fontId="6" fillId="7" borderId="18" xfId="0" applyFont="1" applyFill="1" applyBorder="1" applyAlignment="1">
      <alignment horizontal="centerContinuous" vertical="center"/>
    </xf>
    <xf numFmtId="0" fontId="3" fillId="0" borderId="0" xfId="0" applyFont="1"/>
    <xf numFmtId="166" fontId="6" fillId="0" borderId="10" xfId="0" applyNumberFormat="1" applyFont="1" applyBorder="1" applyAlignment="1">
      <alignment horizontal="right" vertical="center"/>
    </xf>
    <xf numFmtId="166" fontId="6" fillId="0" borderId="32" xfId="0" applyNumberFormat="1" applyFont="1" applyBorder="1" applyAlignment="1">
      <alignment horizontal="right" vertical="center"/>
    </xf>
    <xf numFmtId="166" fontId="6" fillId="0" borderId="13" xfId="0" applyNumberFormat="1" applyFont="1" applyBorder="1" applyAlignment="1">
      <alignment horizontal="right" vertical="center"/>
    </xf>
    <xf numFmtId="166" fontId="6" fillId="0" borderId="33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it-IT" sz="1400">
                <a:solidFill>
                  <a:sysClr val="windowText" lastClr="000000"/>
                </a:solidFill>
              </a:rPr>
              <a:t>Trend Offerta turistica regionale - Posti letto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6385809312637E-2"/>
          <c:y val="0.13949300040513263"/>
          <c:w val="0.89135254988913526"/>
          <c:h val="0.71558097610425175"/>
        </c:manualLayout>
      </c:layout>
      <c:lineChart>
        <c:grouping val="standard"/>
        <c:varyColors val="0"/>
        <c:ser>
          <c:idx val="0"/>
          <c:order val="0"/>
          <c:tx>
            <c:v>Es. Alberghieri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'Intera regione'!$A$8:$A$40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'Intera regione'!$C$8:$C$40</c:f>
              <c:numCache>
                <c:formatCode>#,##0_ ;[Red]\-#,##0\ </c:formatCode>
                <c:ptCount val="33"/>
                <c:pt idx="0">
                  <c:v>20111</c:v>
                </c:pt>
                <c:pt idx="1">
                  <c:v>20696</c:v>
                </c:pt>
                <c:pt idx="2">
                  <c:v>21489</c:v>
                </c:pt>
                <c:pt idx="3">
                  <c:v>22343</c:v>
                </c:pt>
                <c:pt idx="4">
                  <c:v>22574</c:v>
                </c:pt>
                <c:pt idx="5">
                  <c:v>23255</c:v>
                </c:pt>
                <c:pt idx="6">
                  <c:v>22936</c:v>
                </c:pt>
                <c:pt idx="7">
                  <c:v>23205</c:v>
                </c:pt>
                <c:pt idx="8">
                  <c:v>23803</c:v>
                </c:pt>
                <c:pt idx="9">
                  <c:v>23958</c:v>
                </c:pt>
                <c:pt idx="10">
                  <c:v>24762</c:v>
                </c:pt>
                <c:pt idx="11">
                  <c:v>25679</c:v>
                </c:pt>
                <c:pt idx="12">
                  <c:v>26493</c:v>
                </c:pt>
                <c:pt idx="13">
                  <c:v>26935</c:v>
                </c:pt>
                <c:pt idx="14">
                  <c:v>27555</c:v>
                </c:pt>
                <c:pt idx="15">
                  <c:v>28057</c:v>
                </c:pt>
                <c:pt idx="16">
                  <c:v>28538</c:v>
                </c:pt>
                <c:pt idx="17">
                  <c:v>28995</c:v>
                </c:pt>
                <c:pt idx="18">
                  <c:v>29012</c:v>
                </c:pt>
                <c:pt idx="19">
                  <c:v>29313</c:v>
                </c:pt>
                <c:pt idx="20">
                  <c:v>29455</c:v>
                </c:pt>
                <c:pt idx="21">
                  <c:v>29468</c:v>
                </c:pt>
                <c:pt idx="22">
                  <c:v>29226</c:v>
                </c:pt>
                <c:pt idx="23">
                  <c:v>29190</c:v>
                </c:pt>
                <c:pt idx="24">
                  <c:v>29232</c:v>
                </c:pt>
                <c:pt idx="25">
                  <c:v>29244</c:v>
                </c:pt>
                <c:pt idx="26">
                  <c:v>28899</c:v>
                </c:pt>
                <c:pt idx="27">
                  <c:v>28964</c:v>
                </c:pt>
                <c:pt idx="28">
                  <c:v>28582</c:v>
                </c:pt>
                <c:pt idx="29">
                  <c:v>28058</c:v>
                </c:pt>
                <c:pt idx="30">
                  <c:v>27152</c:v>
                </c:pt>
                <c:pt idx="31">
                  <c:v>27470</c:v>
                </c:pt>
                <c:pt idx="32">
                  <c:v>25223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3-4F4D-9645-DB2E8F39E794}"/>
            </c:ext>
          </c:extLst>
        </c:ser>
        <c:ser>
          <c:idx val="1"/>
          <c:order val="1"/>
          <c:tx>
            <c:v>Es. Extralberghieri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'Intera regione'!$A$8:$A$40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'Intera regione'!$I$8:$I$40</c:f>
              <c:numCache>
                <c:formatCode>General</c:formatCode>
                <c:ptCount val="33"/>
                <c:pt idx="0">
                  <c:v>19393</c:v>
                </c:pt>
                <c:pt idx="1">
                  <c:v>20248</c:v>
                </c:pt>
                <c:pt idx="2">
                  <c:v>21101</c:v>
                </c:pt>
                <c:pt idx="3">
                  <c:v>21883</c:v>
                </c:pt>
                <c:pt idx="4">
                  <c:v>22433</c:v>
                </c:pt>
                <c:pt idx="5">
                  <c:v>23039</c:v>
                </c:pt>
                <c:pt idx="6">
                  <c:v>24928</c:v>
                </c:pt>
                <c:pt idx="7">
                  <c:v>26431</c:v>
                </c:pt>
                <c:pt idx="8">
                  <c:v>27982</c:v>
                </c:pt>
                <c:pt idx="9">
                  <c:v>29562</c:v>
                </c:pt>
                <c:pt idx="10">
                  <c:v>34095</c:v>
                </c:pt>
                <c:pt idx="11">
                  <c:v>37274</c:v>
                </c:pt>
                <c:pt idx="12">
                  <c:v>40055</c:v>
                </c:pt>
                <c:pt idx="13">
                  <c:v>42722</c:v>
                </c:pt>
                <c:pt idx="14">
                  <c:v>45990</c:v>
                </c:pt>
                <c:pt idx="15">
                  <c:v>48755</c:v>
                </c:pt>
                <c:pt idx="16">
                  <c:v>51348</c:v>
                </c:pt>
                <c:pt idx="17">
                  <c:v>53630</c:v>
                </c:pt>
                <c:pt idx="18">
                  <c:v>56559</c:v>
                </c:pt>
                <c:pt idx="19">
                  <c:v>58849</c:v>
                </c:pt>
                <c:pt idx="20">
                  <c:v>60345</c:v>
                </c:pt>
                <c:pt idx="21">
                  <c:v>61812</c:v>
                </c:pt>
                <c:pt idx="22">
                  <c:v>63981</c:v>
                </c:pt>
                <c:pt idx="23">
                  <c:v>59333</c:v>
                </c:pt>
                <c:pt idx="24">
                  <c:v>59105</c:v>
                </c:pt>
                <c:pt idx="25">
                  <c:v>59643</c:v>
                </c:pt>
                <c:pt idx="26">
                  <c:v>59770</c:v>
                </c:pt>
                <c:pt idx="27">
                  <c:v>60058</c:v>
                </c:pt>
                <c:pt idx="28">
                  <c:v>65265</c:v>
                </c:pt>
                <c:pt idx="29">
                  <c:v>67733</c:v>
                </c:pt>
                <c:pt idx="30">
                  <c:v>68489</c:v>
                </c:pt>
                <c:pt idx="31">
                  <c:v>69153</c:v>
                </c:pt>
                <c:pt idx="32">
                  <c:v>69874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3-4F4D-9645-DB2E8F39E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256613791"/>
        <c:axId val="1"/>
      </c:lineChart>
      <c:catAx>
        <c:axId val="256613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Posti letto</a:t>
                </a:r>
              </a:p>
            </c:rich>
          </c:tx>
          <c:layout>
            <c:manualLayout>
              <c:xMode val="edge"/>
              <c:yMode val="edge"/>
              <c:x val="1.6629659684385432E-2"/>
              <c:y val="0.43659494540583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56613791"/>
        <c:crosses val="autoZero"/>
        <c:crossBetween val="between"/>
        <c:majorUnit val="2500"/>
      </c:valAx>
      <c:spPr>
        <a:gradFill rotWithShape="0">
          <a:gsLst>
            <a:gs pos="0">
              <a:srgbClr val="FFFFCC"/>
            </a:gs>
            <a:gs pos="100000">
              <a:srgbClr val="CCFF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579080502819369"/>
          <c:y val="7.8345517544770177E-2"/>
          <c:w val="0.36441646379706499"/>
          <c:h val="3.98550746128485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39370078740157483" l="0.39370078740157483" r="0.39370078740157483" t="0.39370078740157483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Variazioni percentuali dell'Indice di Utilizzo Medio delle strutture alberghiere, extralberghiere dal 1996 al 2006</a:t>
            </a:r>
          </a:p>
        </c:rich>
      </c:tx>
      <c:layout>
        <c:manualLayout>
          <c:xMode val="edge"/>
          <c:yMode val="edge"/>
          <c:x val="0.10750876420167758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09564987705468"/>
          <c:y val="0.25848563968668409"/>
          <c:w val="0.87201437847827767"/>
          <c:h val="0.65796344647519578"/>
        </c:manualLayout>
      </c:layout>
      <c:barChart>
        <c:barDir val="col"/>
        <c:grouping val="clustered"/>
        <c:varyColors val="0"/>
        <c:ser>
          <c:idx val="0"/>
          <c:order val="0"/>
          <c:tx>
            <c:v>Alberghiero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 ;[Red]\-#,##0.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'Intera regione'!$A$14:$A$24</c:f>
              <c:numCache>
                <c:formatCode>General</c:formatCode>
                <c:ptCount val="1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</c:numCache>
            </c:numRef>
          </c:cat>
          <c:val>
            <c:numRef>
              <c:f>'Intera regione'!$G$14:$G$24</c:f>
              <c:numCache>
                <c:formatCode>#,##0.0_ ;[Red]\-#,##0.0\ </c:formatCode>
                <c:ptCount val="11"/>
                <c:pt idx="0">
                  <c:v>2.3195876288659942</c:v>
                </c:pt>
                <c:pt idx="1">
                  <c:v>-8.3123425692695321</c:v>
                </c:pt>
                <c:pt idx="2">
                  <c:v>-18.681318681318675</c:v>
                </c:pt>
                <c:pt idx="3">
                  <c:v>26.689189189189182</c:v>
                </c:pt>
                <c:pt idx="4">
                  <c:v>12.266666666666669</c:v>
                </c:pt>
                <c:pt idx="5">
                  <c:v>-5.9555305251817883</c:v>
                </c:pt>
                <c:pt idx="6">
                  <c:v>-5.1927414015098563</c:v>
                </c:pt>
                <c:pt idx="7">
                  <c:v>-5.4260763054907599</c:v>
                </c:pt>
                <c:pt idx="8">
                  <c:v>-2.6433825142267695</c:v>
                </c:pt>
                <c:pt idx="9">
                  <c:v>-4.5361152674378422</c:v>
                </c:pt>
                <c:pt idx="10">
                  <c:v>4.6030773524299251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3-4164-89A2-1A3636BC8554}"/>
            </c:ext>
          </c:extLst>
        </c:ser>
        <c:ser>
          <c:idx val="1"/>
          <c:order val="1"/>
          <c:tx>
            <c:v>Extralberghiero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 ;[Red]\-#,##0.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'Intera regione'!$A$14:$A$24</c:f>
              <c:numCache>
                <c:formatCode>General</c:formatCode>
                <c:ptCount val="1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</c:numCache>
            </c:numRef>
          </c:cat>
          <c:val>
            <c:numRef>
              <c:f>'Intera regione'!$M$14:$M$24</c:f>
              <c:numCache>
                <c:formatCode>#,##0.0_ ;[Red]\-#,##0.0\ </c:formatCode>
                <c:ptCount val="11"/>
                <c:pt idx="0">
                  <c:v>7.6271186440677843</c:v>
                </c:pt>
                <c:pt idx="1">
                  <c:v>-1.5748031496062938</c:v>
                </c:pt>
                <c:pt idx="2">
                  <c:v>-21.599999999999994</c:v>
                </c:pt>
                <c:pt idx="3">
                  <c:v>-38.775510204081634</c:v>
                </c:pt>
                <c:pt idx="4">
                  <c:v>87.5</c:v>
                </c:pt>
                <c:pt idx="5">
                  <c:v>4.6076074309371036</c:v>
                </c:pt>
                <c:pt idx="6">
                  <c:v>-6.9755766378466912</c:v>
                </c:pt>
                <c:pt idx="7">
                  <c:v>-5.505141823299093</c:v>
                </c:pt>
                <c:pt idx="8">
                  <c:v>-10.099523659232471</c:v>
                </c:pt>
                <c:pt idx="9">
                  <c:v>-3.2258064516129106</c:v>
                </c:pt>
                <c:pt idx="10">
                  <c:v>1.0555555555555627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3-4164-89A2-1A3636BC8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6614207"/>
        <c:axId val="1"/>
      </c:barChart>
      <c:catAx>
        <c:axId val="25661420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5"/>
          <c:min val="-55"/>
        </c:scaling>
        <c:delete val="0"/>
        <c:axPos val="l"/>
        <c:numFmt formatCode="#,##0.0_ ;[Red]\-#,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56614207"/>
        <c:crosses val="autoZero"/>
        <c:crossBetween val="between"/>
        <c:majorUnit val="10"/>
        <c:minorUnit val="5"/>
      </c:valAx>
      <c:spPr>
        <a:gradFill rotWithShape="0">
          <a:gsLst>
            <a:gs pos="0">
              <a:srgbClr val="FFCC99"/>
            </a:gs>
            <a:gs pos="100000">
              <a:srgbClr val="FFFFCC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822529963474845"/>
          <c:y val="0.1566579634464752"/>
          <c:w val="0.66211662353394629"/>
          <c:h val="0.214099216710182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Variazioni percentuali dell'Indice di Utilizzo Medio 
nel triennio 2008-2010</a:t>
            </a:r>
          </a:p>
        </c:rich>
      </c:tx>
      <c:layout>
        <c:manualLayout>
          <c:xMode val="edge"/>
          <c:yMode val="edge"/>
          <c:x val="0.15565047833073153"/>
          <c:y val="1.6129032258064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9970453227501"/>
          <c:y val="0.28387141486802997"/>
          <c:w val="0.8443505592335746"/>
          <c:h val="0.61613000272492868"/>
        </c:manualLayout>
      </c:layout>
      <c:barChart>
        <c:barDir val="col"/>
        <c:grouping val="clustered"/>
        <c:varyColors val="0"/>
        <c:ser>
          <c:idx val="0"/>
          <c:order val="0"/>
          <c:tx>
            <c:v>Alberghiero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 ;[Red]\-#,##0.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'Intera regione'!$A$26:$A$28</c:f>
              <c:numCache>
                <c:formatCode>General</c:formatCode>
                <c:ptCount val="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</c:numCache>
            </c:numRef>
          </c:cat>
          <c:val>
            <c:numRef>
              <c:f>'Intera regione'!$G$26:$G$28</c:f>
              <c:numCache>
                <c:formatCode>#,##0.0_ ;[Red]\-#,##0.0\ </c:formatCode>
                <c:ptCount val="3"/>
                <c:pt idx="0">
                  <c:v>-6.3012462281631434</c:v>
                </c:pt>
                <c:pt idx="1">
                  <c:v>-8.0116665909548246</c:v>
                </c:pt>
                <c:pt idx="2">
                  <c:v>1.4331780133952969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0-4F17-B489-B1CD55A11CBA}"/>
            </c:ext>
          </c:extLst>
        </c:ser>
        <c:ser>
          <c:idx val="1"/>
          <c:order val="1"/>
          <c:tx>
            <c:v>Extralberghiero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 ;[Red]\-#,##0.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'Intera regione'!$A$26:$A$28</c:f>
              <c:numCache>
                <c:formatCode>General</c:formatCode>
                <c:ptCount val="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</c:numCache>
            </c:numRef>
          </c:cat>
          <c:val>
            <c:numRef>
              <c:f>'Intera regione'!$M$26:$M$28</c:f>
              <c:numCache>
                <c:formatCode>#,##0.0_ ;[Red]\-#,##0.0\ </c:formatCode>
                <c:ptCount val="3"/>
                <c:pt idx="0">
                  <c:v>-7.8651685393258548</c:v>
                </c:pt>
                <c:pt idx="1">
                  <c:v>-9.7560975609755971</c:v>
                </c:pt>
                <c:pt idx="2">
                  <c:v>-3.3783783783783781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60-4F17-B489-B1CD55A11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6608383"/>
        <c:axId val="1"/>
      </c:barChart>
      <c:catAx>
        <c:axId val="25660838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  <c:min val="-12"/>
        </c:scaling>
        <c:delete val="0"/>
        <c:axPos val="l"/>
        <c:numFmt formatCode="#,##0.0_ ;[Red]\-#,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56608383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val="FFCC99"/>
            </a:gs>
            <a:gs pos="100000">
              <a:srgbClr val="FFFFCC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3262312799135402"/>
          <c:y val="0.16451646769960204"/>
          <c:w val="0.68230376431704209"/>
          <c:h val="0.235484209635085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Trend dell'offerta turistica regionale nel triennio 2006 - 2008</a:t>
            </a:r>
          </a:p>
        </c:rich>
      </c:tx>
      <c:layout>
        <c:manualLayout>
          <c:xMode val="edge"/>
          <c:yMode val="edge"/>
          <c:x val="0.11847403295899488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69110169408433"/>
          <c:y val="0.22291021671826625"/>
          <c:w val="0.79919835435169262"/>
          <c:h val="0.67182662538699689"/>
        </c:manualLayout>
      </c:layout>
      <c:lineChart>
        <c:grouping val="standard"/>
        <c:varyColors val="0"/>
        <c:ser>
          <c:idx val="0"/>
          <c:order val="0"/>
          <c:tx>
            <c:v>Es. Alberghieri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'Intera regione'!$A$24:$A$26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'Intera regione'!$C$24:$C$26</c:f>
              <c:numCache>
                <c:formatCode>#,##0_ ;[Red]\-#,##0\ </c:formatCode>
                <c:ptCount val="3"/>
                <c:pt idx="0">
                  <c:v>28538</c:v>
                </c:pt>
                <c:pt idx="1">
                  <c:v>28995</c:v>
                </c:pt>
                <c:pt idx="2">
                  <c:v>29012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B-4EF7-B227-61CD280FE63C}"/>
            </c:ext>
          </c:extLst>
        </c:ser>
        <c:ser>
          <c:idx val="1"/>
          <c:order val="1"/>
          <c:tx>
            <c:v>Es. Extralberghieri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'Intera regione'!$A$24:$A$26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'Intera regione'!$I$24:$I$26</c:f>
              <c:numCache>
                <c:formatCode>#,##0_ ;[Red]\-#,##0\ </c:formatCode>
                <c:ptCount val="3"/>
                <c:pt idx="0">
                  <c:v>51348</c:v>
                </c:pt>
                <c:pt idx="1">
                  <c:v>53630</c:v>
                </c:pt>
                <c:pt idx="2">
                  <c:v>56559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B-4EF7-B227-61CD280FE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620031"/>
        <c:axId val="1"/>
      </c:lineChart>
      <c:catAx>
        <c:axId val="25662003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000"/>
        </c:scaling>
        <c:delete val="0"/>
        <c:axPos val="l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Posti letto</a:t>
                </a:r>
              </a:p>
            </c:rich>
          </c:tx>
          <c:layout>
            <c:manualLayout>
              <c:xMode val="edge"/>
              <c:yMode val="edge"/>
              <c:x val="3.2128565896476058E-2"/>
              <c:y val="0.44272445820433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56620031"/>
        <c:crosses val="autoZero"/>
        <c:crossBetween val="between"/>
        <c:majorUnit val="5000"/>
        <c:minorUnit val="50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27"/>
            </a:gs>
            <a:gs pos="100000">
              <a:srgbClr xmlns:mc="http://schemas.openxmlformats.org/markup-compatibility/2006" xmlns:a14="http://schemas.microsoft.com/office/drawing/2010/main" val="ECFFFF" mc:Ignorable="a14" a14:legacySpreadsheetColorIndex="27">
                <a:gamma/>
                <a:tint val="38039"/>
                <a:invGamma/>
              </a:srgbClr>
            </a:gs>
          </a:gsLst>
          <a:lin ang="27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7309302525708878"/>
          <c:y val="0.12693498452012383"/>
          <c:w val="0.73895723075599162"/>
          <c:h val="0.195046439628482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Trend delle variazioni percentuali dell'Indice di Utilizzo Medio </a:t>
            </a:r>
          </a:p>
        </c:rich>
      </c:tx>
      <c:layout>
        <c:manualLayout>
          <c:xMode val="edge"/>
          <c:yMode val="edge"/>
          <c:x val="0.1243610779019114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1107325383304"/>
          <c:y val="0.25781315565275992"/>
          <c:w val="0.87563884156729133"/>
          <c:h val="0.65885584222371985"/>
        </c:manualLayout>
      </c:layout>
      <c:barChart>
        <c:barDir val="col"/>
        <c:grouping val="clustered"/>
        <c:varyColors val="0"/>
        <c:ser>
          <c:idx val="0"/>
          <c:order val="0"/>
          <c:tx>
            <c:v>Alberghiero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 ;[Red]\-#,##0.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'Intera regione'!$A$19:$A$28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'Intera regione'!$G$19:$G$28</c:f>
              <c:numCache>
                <c:formatCode>#,##0.0_ ;[Red]\-#,##0.0\ </c:formatCode>
                <c:ptCount val="10"/>
                <c:pt idx="0">
                  <c:v>-5.9555305251817883</c:v>
                </c:pt>
                <c:pt idx="1">
                  <c:v>-5.1927414015098563</c:v>
                </c:pt>
                <c:pt idx="2">
                  <c:v>-5.4260763054907599</c:v>
                </c:pt>
                <c:pt idx="3">
                  <c:v>-2.6433825142267695</c:v>
                </c:pt>
                <c:pt idx="4">
                  <c:v>-4.5361152674378422</c:v>
                </c:pt>
                <c:pt idx="5">
                  <c:v>4.6030773524299251</c:v>
                </c:pt>
                <c:pt idx="6">
                  <c:v>-0.94411914156319443</c:v>
                </c:pt>
                <c:pt idx="7">
                  <c:v>-6.3012462281631434</c:v>
                </c:pt>
                <c:pt idx="8">
                  <c:v>-8.0116665909548246</c:v>
                </c:pt>
                <c:pt idx="9">
                  <c:v>1.4331780133952969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1-422F-A2D8-D5DDF3C4C46D}"/>
            </c:ext>
          </c:extLst>
        </c:ser>
        <c:ser>
          <c:idx val="1"/>
          <c:order val="1"/>
          <c:tx>
            <c:v>Extralberghiero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_ ;[Red]\-#,##0.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'Intera regione'!$A$19:$A$28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'Intera regione'!$M$19:$M$28</c:f>
              <c:numCache>
                <c:formatCode>#,##0.0_ ;[Red]\-#,##0.0\ </c:formatCode>
                <c:ptCount val="10"/>
                <c:pt idx="0">
                  <c:v>4.6076074309371036</c:v>
                </c:pt>
                <c:pt idx="1">
                  <c:v>-6.9755766378466912</c:v>
                </c:pt>
                <c:pt idx="2">
                  <c:v>-5.505141823299093</c:v>
                </c:pt>
                <c:pt idx="3">
                  <c:v>-10.099523659232471</c:v>
                </c:pt>
                <c:pt idx="4">
                  <c:v>-3.2258064516129106</c:v>
                </c:pt>
                <c:pt idx="5">
                  <c:v>1.0555555555555627</c:v>
                </c:pt>
                <c:pt idx="6">
                  <c:v>-2.1440351841671279</c:v>
                </c:pt>
                <c:pt idx="7">
                  <c:v>-7.8651685393258548</c:v>
                </c:pt>
                <c:pt idx="8">
                  <c:v>-9.7560975609755971</c:v>
                </c:pt>
                <c:pt idx="9">
                  <c:v>-3.3783783783783781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21-422F-A2D8-D5DDF3C4C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6609215"/>
        <c:axId val="1"/>
      </c:barChart>
      <c:catAx>
        <c:axId val="25660921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"/>
          <c:min val="-15"/>
        </c:scaling>
        <c:delete val="0"/>
        <c:axPos val="l"/>
        <c:numFmt formatCode="#,##0.0_ ;[Red]\-#,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56609215"/>
        <c:crosses val="autoZero"/>
        <c:crossBetween val="between"/>
        <c:majorUnit val="3"/>
        <c:minorUnit val="1"/>
      </c:valAx>
      <c:spPr>
        <a:gradFill rotWithShape="0">
          <a:gsLst>
            <a:gs pos="0">
              <a:srgbClr val="FFCC99"/>
            </a:gs>
            <a:gs pos="100000">
              <a:srgbClr val="FFFFCC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7989785308250079"/>
          <c:y val="0.15625027340332456"/>
          <c:w val="0.65928460513116494"/>
          <c:h val="0.213542213473315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Trend dell'offerta turistica umbra </a:t>
            </a:r>
          </a:p>
        </c:rich>
      </c:tx>
      <c:layout>
        <c:manualLayout>
          <c:xMode val="edge"/>
          <c:yMode val="edge"/>
          <c:x val="0.28677898502910598"/>
          <c:y val="2.6239067055393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784561191663"/>
          <c:y val="0.13119552204173032"/>
          <c:w val="0.82123054372989357"/>
          <c:h val="0.65597761020865153"/>
        </c:manualLayout>
      </c:layout>
      <c:lineChart>
        <c:grouping val="standard"/>
        <c:varyColors val="0"/>
        <c:ser>
          <c:idx val="0"/>
          <c:order val="0"/>
          <c:tx>
            <c:v>Es. Alberghieri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'Intera regione'!$A$19:$A$28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'Intera regione'!$C$19:$C$28</c:f>
              <c:numCache>
                <c:formatCode>#,##0_ ;[Red]\-#,##0\ </c:formatCode>
                <c:ptCount val="10"/>
                <c:pt idx="0">
                  <c:v>25679</c:v>
                </c:pt>
                <c:pt idx="1">
                  <c:v>26493</c:v>
                </c:pt>
                <c:pt idx="2">
                  <c:v>26935</c:v>
                </c:pt>
                <c:pt idx="3">
                  <c:v>27555</c:v>
                </c:pt>
                <c:pt idx="4">
                  <c:v>28057</c:v>
                </c:pt>
                <c:pt idx="5">
                  <c:v>28538</c:v>
                </c:pt>
                <c:pt idx="6">
                  <c:v>28995</c:v>
                </c:pt>
                <c:pt idx="7">
                  <c:v>29012</c:v>
                </c:pt>
                <c:pt idx="8">
                  <c:v>29313</c:v>
                </c:pt>
                <c:pt idx="9">
                  <c:v>29455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B-4092-8B35-893BF27467E3}"/>
            </c:ext>
          </c:extLst>
        </c:ser>
        <c:ser>
          <c:idx val="1"/>
          <c:order val="1"/>
          <c:tx>
            <c:v>Es. Extralberghieri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'Intera regione'!$A$19:$A$28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'Intera regione'!$I$19:$I$28</c:f>
              <c:numCache>
                <c:formatCode>#,##0_ ;[Red]\-#,##0\ </c:formatCode>
                <c:ptCount val="10"/>
                <c:pt idx="0">
                  <c:v>37274</c:v>
                </c:pt>
                <c:pt idx="1">
                  <c:v>40055</c:v>
                </c:pt>
                <c:pt idx="2">
                  <c:v>42722</c:v>
                </c:pt>
                <c:pt idx="3">
                  <c:v>45990</c:v>
                </c:pt>
                <c:pt idx="4">
                  <c:v>48755</c:v>
                </c:pt>
                <c:pt idx="5">
                  <c:v>51348</c:v>
                </c:pt>
                <c:pt idx="6">
                  <c:v>53630</c:v>
                </c:pt>
                <c:pt idx="7">
                  <c:v>56559</c:v>
                </c:pt>
                <c:pt idx="8">
                  <c:v>58849</c:v>
                </c:pt>
                <c:pt idx="9">
                  <c:v>60345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B-4092-8B35-893BF2746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256615039"/>
        <c:axId val="1"/>
      </c:lineChart>
      <c:catAx>
        <c:axId val="25661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Posti letto</a:t>
                </a:r>
              </a:p>
            </c:rich>
          </c:tx>
          <c:layout>
            <c:manualLayout>
              <c:xMode val="edge"/>
              <c:yMode val="edge"/>
              <c:x val="9.3109869646182501E-3"/>
              <c:y val="0.37026300283893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56615039"/>
        <c:crosses val="autoZero"/>
        <c:crossBetween val="between"/>
        <c:majorUnit val="5000"/>
      </c:valAx>
      <c:spPr>
        <a:gradFill rotWithShape="0">
          <a:gsLst>
            <a:gs pos="0">
              <a:srgbClr val="FFFFCC"/>
            </a:gs>
            <a:gs pos="100000">
              <a:srgbClr val="CCFF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0167656417249522"/>
          <c:y val="0.91836857127552929"/>
          <c:w val="0.73370714135593385"/>
          <c:h val="0.98250851296649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40</xdr:row>
      <xdr:rowOff>200025</xdr:rowOff>
    </xdr:from>
    <xdr:to>
      <xdr:col>16</xdr:col>
      <xdr:colOff>466725</xdr:colOff>
      <xdr:row>64</xdr:row>
      <xdr:rowOff>457200</xdr:rowOff>
    </xdr:to>
    <xdr:graphicFrame macro="">
      <xdr:nvGraphicFramePr>
        <xdr:cNvPr id="1496" name="Grafico 2">
          <a:extLst>
            <a:ext uri="{FF2B5EF4-FFF2-40B4-BE49-F238E27FC236}">
              <a16:creationId xmlns:a16="http://schemas.microsoft.com/office/drawing/2014/main" id="{FB0AA025-2DC9-491C-AC1B-BAC36BE64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95250</xdr:colOff>
      <xdr:row>105</xdr:row>
      <xdr:rowOff>28575</xdr:rowOff>
    </xdr:from>
    <xdr:to>
      <xdr:col>12</xdr:col>
      <xdr:colOff>190500</xdr:colOff>
      <xdr:row>127</xdr:row>
      <xdr:rowOff>95250</xdr:rowOff>
    </xdr:to>
    <xdr:graphicFrame macro="">
      <xdr:nvGraphicFramePr>
        <xdr:cNvPr id="1497" name="Grafico 3">
          <a:extLst>
            <a:ext uri="{FF2B5EF4-FFF2-40B4-BE49-F238E27FC236}">
              <a16:creationId xmlns:a16="http://schemas.microsoft.com/office/drawing/2014/main" id="{753989B8-A7F9-4CF2-BF54-281701BC5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106</xdr:row>
      <xdr:rowOff>0</xdr:rowOff>
    </xdr:from>
    <xdr:to>
      <xdr:col>20</xdr:col>
      <xdr:colOff>561975</xdr:colOff>
      <xdr:row>124</xdr:row>
      <xdr:rowOff>28575</xdr:rowOff>
    </xdr:to>
    <xdr:graphicFrame macro="">
      <xdr:nvGraphicFramePr>
        <xdr:cNvPr id="1498" name="Grafico 4">
          <a:extLst>
            <a:ext uri="{FF2B5EF4-FFF2-40B4-BE49-F238E27FC236}">
              <a16:creationId xmlns:a16="http://schemas.microsoft.com/office/drawing/2014/main" id="{8AAF2B9C-214F-4760-A366-4909EBB72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381000</xdr:colOff>
      <xdr:row>124</xdr:row>
      <xdr:rowOff>114300</xdr:rowOff>
    </xdr:from>
    <xdr:to>
      <xdr:col>21</xdr:col>
      <xdr:colOff>104775</xdr:colOff>
      <xdr:row>143</xdr:row>
      <xdr:rowOff>104775</xdr:rowOff>
    </xdr:to>
    <xdr:graphicFrame macro="">
      <xdr:nvGraphicFramePr>
        <xdr:cNvPr id="1499" name="Grafico 7">
          <a:extLst>
            <a:ext uri="{FF2B5EF4-FFF2-40B4-BE49-F238E27FC236}">
              <a16:creationId xmlns:a16="http://schemas.microsoft.com/office/drawing/2014/main" id="{998602D3-32A2-4932-B168-54096854F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131</xdr:row>
      <xdr:rowOff>0</xdr:rowOff>
    </xdr:from>
    <xdr:to>
      <xdr:col>11</xdr:col>
      <xdr:colOff>76200</xdr:colOff>
      <xdr:row>153</xdr:row>
      <xdr:rowOff>95250</xdr:rowOff>
    </xdr:to>
    <xdr:graphicFrame macro="">
      <xdr:nvGraphicFramePr>
        <xdr:cNvPr id="1500" name="Grafico 9">
          <a:extLst>
            <a:ext uri="{FF2B5EF4-FFF2-40B4-BE49-F238E27FC236}">
              <a16:creationId xmlns:a16="http://schemas.microsoft.com/office/drawing/2014/main" id="{304D2C94-6C65-4B6F-9B6B-643E1842E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108</xdr:row>
      <xdr:rowOff>0</xdr:rowOff>
    </xdr:from>
    <xdr:to>
      <xdr:col>32</xdr:col>
      <xdr:colOff>238125</xdr:colOff>
      <xdr:row>128</xdr:row>
      <xdr:rowOff>19050</xdr:rowOff>
    </xdr:to>
    <xdr:graphicFrame macro="">
      <xdr:nvGraphicFramePr>
        <xdr:cNvPr id="1501" name="Grafico 10">
          <a:extLst>
            <a:ext uri="{FF2B5EF4-FFF2-40B4-BE49-F238E27FC236}">
              <a16:creationId xmlns:a16="http://schemas.microsoft.com/office/drawing/2014/main" id="{4B6FBA52-32ED-4A86-A2F6-6CC3CB989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S127"/>
  <sheetViews>
    <sheetView tabSelected="1" workbookViewId="0">
      <selection activeCell="A3" sqref="A3:S3"/>
    </sheetView>
  </sheetViews>
  <sheetFormatPr defaultRowHeight="12.75" x14ac:dyDescent="0.2"/>
  <cols>
    <col min="1" max="1" width="9.85546875" style="1" customWidth="1"/>
    <col min="2" max="2" width="8.140625" style="1" customWidth="1"/>
    <col min="3" max="3" width="8.42578125" style="1" customWidth="1"/>
    <col min="4" max="4" width="7.85546875" style="1" customWidth="1"/>
    <col min="5" max="5" width="7.42578125" style="1" bestFit="1" customWidth="1"/>
    <col min="6" max="6" width="7.7109375" style="1" bestFit="1" customWidth="1"/>
    <col min="7" max="7" width="7.7109375" style="1" customWidth="1"/>
    <col min="8" max="8" width="8.85546875" style="1" customWidth="1"/>
    <col min="9" max="9" width="9.28515625" style="1" customWidth="1"/>
    <col min="10" max="10" width="7.85546875" style="1" customWidth="1"/>
    <col min="11" max="11" width="7.42578125" style="1" customWidth="1"/>
    <col min="12" max="12" width="7.7109375" style="1" customWidth="1"/>
    <col min="13" max="13" width="7.5703125" style="1" customWidth="1"/>
    <col min="14" max="14" width="8.42578125" style="1" customWidth="1"/>
    <col min="15" max="15" width="9.28515625" style="1" customWidth="1"/>
    <col min="16" max="17" width="7.85546875" style="1" customWidth="1"/>
    <col min="18" max="18" width="7.42578125" style="1" customWidth="1"/>
    <col min="19" max="19" width="7.140625" style="1" customWidth="1"/>
    <col min="20" max="16384" width="9.140625" style="1"/>
  </cols>
  <sheetData>
    <row r="1" spans="1:19" ht="25.5" customHeight="1" x14ac:dyDescent="0.2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x14ac:dyDescent="0.2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24" customHeight="1" x14ac:dyDescent="0.2">
      <c r="A3" s="78" t="s">
        <v>11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 ht="9.75" customHeight="1" thickBo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s="3" customFormat="1" ht="21.75" customHeight="1" x14ac:dyDescent="0.2">
      <c r="A5" s="50" t="s">
        <v>2</v>
      </c>
      <c r="B5" s="58" t="s">
        <v>3</v>
      </c>
      <c r="C5" s="59"/>
      <c r="D5" s="59"/>
      <c r="E5" s="59"/>
      <c r="F5" s="59"/>
      <c r="G5" s="60"/>
      <c r="H5" s="61" t="s">
        <v>4</v>
      </c>
      <c r="I5" s="62"/>
      <c r="J5" s="62"/>
      <c r="K5" s="62"/>
      <c r="L5" s="62"/>
      <c r="M5" s="63"/>
      <c r="N5" s="70" t="s">
        <v>6</v>
      </c>
      <c r="O5" s="71"/>
      <c r="P5" s="71"/>
      <c r="Q5" s="71"/>
      <c r="R5" s="71"/>
      <c r="S5" s="72"/>
    </row>
    <row r="6" spans="1:19" s="3" customFormat="1" ht="18.75" customHeight="1" x14ac:dyDescent="0.2">
      <c r="A6" s="51"/>
      <c r="B6" s="54" t="s">
        <v>0</v>
      </c>
      <c r="C6" s="55" t="s">
        <v>1</v>
      </c>
      <c r="D6" s="52" t="s">
        <v>7</v>
      </c>
      <c r="E6" s="75" t="s">
        <v>5</v>
      </c>
      <c r="F6" s="76"/>
      <c r="G6" s="77"/>
      <c r="H6" s="54" t="s">
        <v>0</v>
      </c>
      <c r="I6" s="55" t="s">
        <v>1</v>
      </c>
      <c r="J6" s="52" t="s">
        <v>7</v>
      </c>
      <c r="K6" s="67" t="s">
        <v>5</v>
      </c>
      <c r="L6" s="68"/>
      <c r="M6" s="69"/>
      <c r="N6" s="54" t="s">
        <v>0</v>
      </c>
      <c r="O6" s="55" t="s">
        <v>1</v>
      </c>
      <c r="P6" s="52" t="s">
        <v>7</v>
      </c>
      <c r="Q6" s="64" t="s">
        <v>5</v>
      </c>
      <c r="R6" s="65"/>
      <c r="S6" s="66"/>
    </row>
    <row r="7" spans="1:19" s="3" customFormat="1" ht="13.5" customHeight="1" x14ac:dyDescent="0.2">
      <c r="A7" s="15" t="s">
        <v>9</v>
      </c>
      <c r="B7" s="54"/>
      <c r="C7" s="55"/>
      <c r="D7" s="53"/>
      <c r="E7" s="39" t="s">
        <v>0</v>
      </c>
      <c r="F7" s="39" t="s">
        <v>1</v>
      </c>
      <c r="G7" s="40" t="s">
        <v>7</v>
      </c>
      <c r="H7" s="54"/>
      <c r="I7" s="55"/>
      <c r="J7" s="53"/>
      <c r="K7" s="41" t="s">
        <v>0</v>
      </c>
      <c r="L7" s="41" t="s">
        <v>1</v>
      </c>
      <c r="M7" s="42" t="s">
        <v>7</v>
      </c>
      <c r="N7" s="54"/>
      <c r="O7" s="55"/>
      <c r="P7" s="53"/>
      <c r="Q7" s="43" t="s">
        <v>0</v>
      </c>
      <c r="R7" s="43" t="s">
        <v>1</v>
      </c>
      <c r="S7" s="44" t="s">
        <v>7</v>
      </c>
    </row>
    <row r="8" spans="1:19" ht="15" customHeight="1" x14ac:dyDescent="0.2">
      <c r="A8" s="16">
        <v>1990</v>
      </c>
      <c r="B8" s="17">
        <v>457</v>
      </c>
      <c r="C8" s="18">
        <v>20111</v>
      </c>
      <c r="D8" s="19">
        <v>42</v>
      </c>
      <c r="E8" s="20"/>
      <c r="F8" s="20"/>
      <c r="G8" s="21"/>
      <c r="H8" s="17">
        <v>651</v>
      </c>
      <c r="I8" s="18">
        <v>19393</v>
      </c>
      <c r="J8" s="19">
        <v>20.8</v>
      </c>
      <c r="K8" s="22"/>
      <c r="L8" s="20"/>
      <c r="M8" s="21"/>
      <c r="N8" s="17">
        <v>1108</v>
      </c>
      <c r="O8" s="18">
        <v>39504</v>
      </c>
      <c r="P8" s="19">
        <v>33.1</v>
      </c>
      <c r="Q8" s="22"/>
      <c r="R8" s="20"/>
      <c r="S8" s="21"/>
    </row>
    <row r="9" spans="1:19" ht="15" customHeight="1" x14ac:dyDescent="0.2">
      <c r="A9" s="23">
        <v>1991</v>
      </c>
      <c r="B9" s="24">
        <v>468</v>
      </c>
      <c r="C9" s="25">
        <v>20696</v>
      </c>
      <c r="D9" s="26">
        <v>42.2</v>
      </c>
      <c r="E9" s="46">
        <v>2.4070021881838075</v>
      </c>
      <c r="F9" s="46">
        <v>2.9088558500323205</v>
      </c>
      <c r="G9" s="47">
        <v>0.47619047619048294</v>
      </c>
      <c r="H9" s="24">
        <v>667</v>
      </c>
      <c r="I9" s="25">
        <v>20248</v>
      </c>
      <c r="J9" s="26">
        <v>22.9</v>
      </c>
      <c r="K9" s="46">
        <v>2.4577572964669741</v>
      </c>
      <c r="L9" s="46">
        <v>4.4088073016036713</v>
      </c>
      <c r="M9" s="47">
        <v>10.096153846153834</v>
      </c>
      <c r="N9" s="24">
        <v>1135</v>
      </c>
      <c r="O9" s="25">
        <v>40944</v>
      </c>
      <c r="P9" s="26">
        <v>34.1</v>
      </c>
      <c r="Q9" s="46">
        <v>2.4368231046931408</v>
      </c>
      <c r="R9" s="46">
        <v>3.6452004860267313</v>
      </c>
      <c r="S9" s="47">
        <v>3.0211480362537761</v>
      </c>
    </row>
    <row r="10" spans="1:19" ht="15" customHeight="1" x14ac:dyDescent="0.2">
      <c r="A10" s="23">
        <v>1992</v>
      </c>
      <c r="B10" s="24">
        <v>479</v>
      </c>
      <c r="C10" s="25">
        <v>21489</v>
      </c>
      <c r="D10" s="26">
        <v>41.1</v>
      </c>
      <c r="E10" s="46">
        <v>2.3504273504273505</v>
      </c>
      <c r="F10" s="46">
        <v>3.8316582914572863</v>
      </c>
      <c r="G10" s="47">
        <v>-2.6066350710900505</v>
      </c>
      <c r="H10" s="24">
        <v>702</v>
      </c>
      <c r="I10" s="25">
        <v>21101</v>
      </c>
      <c r="J10" s="26">
        <v>21.4</v>
      </c>
      <c r="K10" s="46">
        <v>5.2473763118440777</v>
      </c>
      <c r="L10" s="46">
        <v>4.2127617542473335</v>
      </c>
      <c r="M10" s="47">
        <v>-6.5502183406113543</v>
      </c>
      <c r="N10" s="24">
        <v>1181</v>
      </c>
      <c r="O10" s="25">
        <v>42590</v>
      </c>
      <c r="P10" s="26">
        <v>32.799999999999997</v>
      </c>
      <c r="Q10" s="46">
        <v>4.0528634361233484</v>
      </c>
      <c r="R10" s="46">
        <v>4.0201250488472056</v>
      </c>
      <c r="S10" s="47">
        <v>-3.8123167155425342</v>
      </c>
    </row>
    <row r="11" spans="1:19" ht="15" customHeight="1" x14ac:dyDescent="0.2">
      <c r="A11" s="23">
        <v>1993</v>
      </c>
      <c r="B11" s="24">
        <v>485</v>
      </c>
      <c r="C11" s="25">
        <v>22343</v>
      </c>
      <c r="D11" s="26">
        <v>37.299999999999997</v>
      </c>
      <c r="E11" s="46">
        <v>1.2526096033402923</v>
      </c>
      <c r="F11" s="46">
        <v>3.9741262971752991</v>
      </c>
      <c r="G11" s="47">
        <v>-9.2457420924574318</v>
      </c>
      <c r="H11" s="24">
        <v>701</v>
      </c>
      <c r="I11" s="25">
        <v>21883</v>
      </c>
      <c r="J11" s="26">
        <v>21.4</v>
      </c>
      <c r="K11" s="46">
        <v>-0.14245014245014245</v>
      </c>
      <c r="L11" s="46">
        <v>3.7059854983176153</v>
      </c>
      <c r="M11" s="47">
        <v>0</v>
      </c>
      <c r="N11" s="24">
        <v>1186</v>
      </c>
      <c r="O11" s="25">
        <v>44226</v>
      </c>
      <c r="P11" s="26">
        <v>30.8</v>
      </c>
      <c r="Q11" s="46">
        <v>0.42337002540220153</v>
      </c>
      <c r="R11" s="46">
        <v>3.8412772951397041</v>
      </c>
      <c r="S11" s="47">
        <v>-6.0975609756097464</v>
      </c>
    </row>
    <row r="12" spans="1:19" ht="15" customHeight="1" x14ac:dyDescent="0.2">
      <c r="A12" s="23">
        <v>1994</v>
      </c>
      <c r="B12" s="24">
        <v>493</v>
      </c>
      <c r="C12" s="25">
        <v>22574</v>
      </c>
      <c r="D12" s="26">
        <v>38.4</v>
      </c>
      <c r="E12" s="46">
        <v>1.6494845360824741</v>
      </c>
      <c r="F12" s="46">
        <v>1.0338808575392739</v>
      </c>
      <c r="G12" s="47">
        <v>2.9490616621983956</v>
      </c>
      <c r="H12" s="24">
        <v>715</v>
      </c>
      <c r="I12" s="25">
        <v>22433</v>
      </c>
      <c r="J12" s="26">
        <v>24.1</v>
      </c>
      <c r="K12" s="46">
        <v>1.9971469329529243</v>
      </c>
      <c r="L12" s="46">
        <v>2.5133665402367136</v>
      </c>
      <c r="M12" s="47">
        <v>12.616822429906556</v>
      </c>
      <c r="N12" s="24">
        <v>1208</v>
      </c>
      <c r="O12" s="25">
        <v>45007</v>
      </c>
      <c r="P12" s="26">
        <v>32.6</v>
      </c>
      <c r="Q12" s="46">
        <v>1.854974704890388</v>
      </c>
      <c r="R12" s="46">
        <v>1.7659295437073215</v>
      </c>
      <c r="S12" s="47">
        <v>5.8441558441558454</v>
      </c>
    </row>
    <row r="13" spans="1:19" ht="15" customHeight="1" x14ac:dyDescent="0.2">
      <c r="A13" s="23">
        <v>1995</v>
      </c>
      <c r="B13" s="24">
        <v>497</v>
      </c>
      <c r="C13" s="25">
        <v>23255</v>
      </c>
      <c r="D13" s="26">
        <v>38.799999999999997</v>
      </c>
      <c r="E13" s="46">
        <v>0.81135902636916835</v>
      </c>
      <c r="F13" s="46">
        <v>3.0167449277930363</v>
      </c>
      <c r="G13" s="47">
        <v>1.041666666666663</v>
      </c>
      <c r="H13" s="24">
        <v>780</v>
      </c>
      <c r="I13" s="25">
        <v>23039</v>
      </c>
      <c r="J13" s="26">
        <v>23.6</v>
      </c>
      <c r="K13" s="46">
        <v>9.0909090909090917</v>
      </c>
      <c r="L13" s="46">
        <v>2.7013774350287525</v>
      </c>
      <c r="M13" s="47">
        <v>-2.0746887966804977</v>
      </c>
      <c r="N13" s="24">
        <v>1277</v>
      </c>
      <c r="O13" s="25">
        <v>46294</v>
      </c>
      <c r="P13" s="26">
        <v>32.299999999999997</v>
      </c>
      <c r="Q13" s="46">
        <v>5.7119205298013247</v>
      </c>
      <c r="R13" s="46">
        <v>2.8595551803052857</v>
      </c>
      <c r="S13" s="47">
        <v>-0.92024539877301914</v>
      </c>
    </row>
    <row r="14" spans="1:19" ht="15" customHeight="1" x14ac:dyDescent="0.2">
      <c r="A14" s="23">
        <v>1996</v>
      </c>
      <c r="B14" s="24">
        <v>482</v>
      </c>
      <c r="C14" s="25">
        <v>22936</v>
      </c>
      <c r="D14" s="26">
        <v>39.700000000000003</v>
      </c>
      <c r="E14" s="46">
        <v>-3.0181086519114686</v>
      </c>
      <c r="F14" s="46">
        <v>-1.3717480111803912</v>
      </c>
      <c r="G14" s="47">
        <v>2.3195876288659942</v>
      </c>
      <c r="H14" s="24">
        <v>874</v>
      </c>
      <c r="I14" s="25">
        <v>24928</v>
      </c>
      <c r="J14" s="26">
        <v>25.4</v>
      </c>
      <c r="K14" s="46">
        <v>12.051282051282051</v>
      </c>
      <c r="L14" s="46">
        <v>8.1991405876991195</v>
      </c>
      <c r="M14" s="47">
        <v>7.6271186440677843</v>
      </c>
      <c r="N14" s="24">
        <v>1356</v>
      </c>
      <c r="O14" s="25">
        <v>47864</v>
      </c>
      <c r="P14" s="26">
        <v>33.4</v>
      </c>
      <c r="Q14" s="46">
        <v>6.1863743148003136</v>
      </c>
      <c r="R14" s="46">
        <v>3.3913682118633086</v>
      </c>
      <c r="S14" s="47">
        <v>3.4055727554179613</v>
      </c>
    </row>
    <row r="15" spans="1:19" ht="15" customHeight="1" x14ac:dyDescent="0.2">
      <c r="A15" s="23">
        <v>1997</v>
      </c>
      <c r="B15" s="24">
        <v>486</v>
      </c>
      <c r="C15" s="25">
        <v>23205</v>
      </c>
      <c r="D15" s="26">
        <v>36.4</v>
      </c>
      <c r="E15" s="46">
        <v>0.82987551867219922</v>
      </c>
      <c r="F15" s="46">
        <v>1.1728287408440878</v>
      </c>
      <c r="G15" s="47">
        <v>-8.3123425692695321</v>
      </c>
      <c r="H15" s="24">
        <v>959</v>
      </c>
      <c r="I15" s="25">
        <v>26431</v>
      </c>
      <c r="J15" s="26">
        <v>25</v>
      </c>
      <c r="K15" s="46">
        <v>9.7254004576659039</v>
      </c>
      <c r="L15" s="46">
        <v>6.0293645699614888</v>
      </c>
      <c r="M15" s="47">
        <v>-1.5748031496062938</v>
      </c>
      <c r="N15" s="24">
        <v>1445</v>
      </c>
      <c r="O15" s="25">
        <v>49636</v>
      </c>
      <c r="P15" s="26">
        <v>31.2</v>
      </c>
      <c r="Q15" s="46">
        <v>6.5634218289085542</v>
      </c>
      <c r="R15" s="46">
        <v>3.7021561089754305</v>
      </c>
      <c r="S15" s="47">
        <v>-6.5868263473053874</v>
      </c>
    </row>
    <row r="16" spans="1:19" ht="15" customHeight="1" x14ac:dyDescent="0.2">
      <c r="A16" s="23">
        <v>1998</v>
      </c>
      <c r="B16" s="24">
        <v>490</v>
      </c>
      <c r="C16" s="25">
        <v>23803</v>
      </c>
      <c r="D16" s="26">
        <v>29.6</v>
      </c>
      <c r="E16" s="46">
        <v>0.82304526748971196</v>
      </c>
      <c r="F16" s="46">
        <v>2.5770308123249301</v>
      </c>
      <c r="G16" s="47">
        <v>-18.681318681318675</v>
      </c>
      <c r="H16" s="24">
        <v>1053</v>
      </c>
      <c r="I16" s="25">
        <v>27982</v>
      </c>
      <c r="J16" s="26">
        <v>19.600000000000001</v>
      </c>
      <c r="K16" s="46">
        <v>9.8018769551616263</v>
      </c>
      <c r="L16" s="46">
        <v>5.8681094169724943</v>
      </c>
      <c r="M16" s="47">
        <v>-21.599999999999994</v>
      </c>
      <c r="N16" s="24">
        <v>1543</v>
      </c>
      <c r="O16" s="25">
        <v>51785</v>
      </c>
      <c r="P16" s="26">
        <v>24.9</v>
      </c>
      <c r="Q16" s="46">
        <v>6.7820069204152249</v>
      </c>
      <c r="R16" s="46">
        <v>4.3295188975743413</v>
      </c>
      <c r="S16" s="47">
        <v>-20.192307692307697</v>
      </c>
    </row>
    <row r="17" spans="1:19" ht="15" customHeight="1" x14ac:dyDescent="0.2">
      <c r="A17" s="23">
        <v>1999</v>
      </c>
      <c r="B17" s="24">
        <v>495</v>
      </c>
      <c r="C17" s="25">
        <v>23958</v>
      </c>
      <c r="D17" s="26">
        <v>37.5</v>
      </c>
      <c r="E17" s="46">
        <v>1.0204081632653061</v>
      </c>
      <c r="F17" s="46">
        <v>0.65117842288787131</v>
      </c>
      <c r="G17" s="47">
        <v>26.689189189189182</v>
      </c>
      <c r="H17" s="24">
        <v>1130</v>
      </c>
      <c r="I17" s="25">
        <v>29562</v>
      </c>
      <c r="J17" s="26">
        <v>12</v>
      </c>
      <c r="K17" s="46">
        <v>7.3124406457739788</v>
      </c>
      <c r="L17" s="46">
        <v>5.6464870273747412</v>
      </c>
      <c r="M17" s="47">
        <v>-38.775510204081634</v>
      </c>
      <c r="N17" s="24">
        <v>1625</v>
      </c>
      <c r="O17" s="25">
        <v>53520</v>
      </c>
      <c r="P17" s="26">
        <v>30.5</v>
      </c>
      <c r="Q17" s="46">
        <v>5.3143227478937138</v>
      </c>
      <c r="R17" s="46">
        <v>3.3503910398764121</v>
      </c>
      <c r="S17" s="47">
        <v>22.489959839357436</v>
      </c>
    </row>
    <row r="18" spans="1:19" ht="15" customHeight="1" x14ac:dyDescent="0.2">
      <c r="A18" s="23">
        <v>2000</v>
      </c>
      <c r="B18" s="24">
        <v>501</v>
      </c>
      <c r="C18" s="25">
        <v>24762</v>
      </c>
      <c r="D18" s="26">
        <v>42.1</v>
      </c>
      <c r="E18" s="46">
        <v>1.2121212121212122</v>
      </c>
      <c r="F18" s="46">
        <v>3.3558727773603807</v>
      </c>
      <c r="G18" s="47">
        <v>12.266666666666669</v>
      </c>
      <c r="H18" s="24">
        <v>1320</v>
      </c>
      <c r="I18" s="25">
        <v>34095</v>
      </c>
      <c r="J18" s="26">
        <v>22.5</v>
      </c>
      <c r="K18" s="46">
        <v>16.814159292035399</v>
      </c>
      <c r="L18" s="46">
        <v>15.333874568703065</v>
      </c>
      <c r="M18" s="47">
        <v>87.5</v>
      </c>
      <c r="N18" s="24">
        <v>1821</v>
      </c>
      <c r="O18" s="25">
        <v>58857</v>
      </c>
      <c r="P18" s="26">
        <v>31.8</v>
      </c>
      <c r="Q18" s="46">
        <v>12.061538461538461</v>
      </c>
      <c r="R18" s="46">
        <v>9.9719730941704032</v>
      </c>
      <c r="S18" s="47">
        <v>4.2622950819672152</v>
      </c>
    </row>
    <row r="19" spans="1:19" ht="15" customHeight="1" x14ac:dyDescent="0.2">
      <c r="A19" s="23">
        <v>2001</v>
      </c>
      <c r="B19" s="24">
        <v>518</v>
      </c>
      <c r="C19" s="25">
        <v>25679</v>
      </c>
      <c r="D19" s="26">
        <v>39.592721648898468</v>
      </c>
      <c r="E19" s="46">
        <v>3.3932135728542914</v>
      </c>
      <c r="F19" s="46">
        <v>3.7032549874808174</v>
      </c>
      <c r="G19" s="47">
        <v>-5.9555305251817883</v>
      </c>
      <c r="H19" s="24">
        <v>1545</v>
      </c>
      <c r="I19" s="25">
        <v>37274</v>
      </c>
      <c r="J19" s="26">
        <v>23.536711671960848</v>
      </c>
      <c r="K19" s="46">
        <v>17.045454545454547</v>
      </c>
      <c r="L19" s="46">
        <v>9.3239477929315147</v>
      </c>
      <c r="M19" s="47">
        <v>4.6076074309371036</v>
      </c>
      <c r="N19" s="24">
        <v>2063</v>
      </c>
      <c r="O19" s="25">
        <v>62953</v>
      </c>
      <c r="P19" s="26">
        <v>30.761378198945607</v>
      </c>
      <c r="Q19" s="46">
        <v>13.289401427786931</v>
      </c>
      <c r="R19" s="46">
        <v>6.9592401923305642</v>
      </c>
      <c r="S19" s="47">
        <v>-3.2661062926238791</v>
      </c>
    </row>
    <row r="20" spans="1:19" ht="15" customHeight="1" x14ac:dyDescent="0.2">
      <c r="A20" s="23">
        <v>2002</v>
      </c>
      <c r="B20" s="24">
        <v>529</v>
      </c>
      <c r="C20" s="25">
        <v>26493</v>
      </c>
      <c r="D20" s="26">
        <v>37.536773999851562</v>
      </c>
      <c r="E20" s="46">
        <v>2.1235521235521237</v>
      </c>
      <c r="F20" s="46">
        <v>3.1699053701468127</v>
      </c>
      <c r="G20" s="47">
        <v>-5.1927414015098563</v>
      </c>
      <c r="H20" s="24">
        <v>1777</v>
      </c>
      <c r="I20" s="25">
        <v>40055</v>
      </c>
      <c r="J20" s="26">
        <v>21.894890311254212</v>
      </c>
      <c r="K20" s="46">
        <v>15.016181229773462</v>
      </c>
      <c r="L20" s="46">
        <v>7.4609647475452059</v>
      </c>
      <c r="M20" s="47">
        <v>-6.9755766378466912</v>
      </c>
      <c r="N20" s="24">
        <v>2306</v>
      </c>
      <c r="O20" s="25">
        <v>66548</v>
      </c>
      <c r="P20" s="26">
        <v>28.698855650978526</v>
      </c>
      <c r="Q20" s="46">
        <v>11.778962675714979</v>
      </c>
      <c r="R20" s="46">
        <v>5.7106095023271326</v>
      </c>
      <c r="S20" s="47">
        <v>-6.7049094310012967</v>
      </c>
    </row>
    <row r="21" spans="1:19" ht="15" customHeight="1" x14ac:dyDescent="0.2">
      <c r="A21" s="23">
        <v>2003</v>
      </c>
      <c r="B21" s="24">
        <v>539</v>
      </c>
      <c r="C21" s="25">
        <v>26935</v>
      </c>
      <c r="D21" s="26">
        <v>35.5</v>
      </c>
      <c r="E21" s="46">
        <v>1.890359168241966</v>
      </c>
      <c r="F21" s="46">
        <v>1.6683652285509381</v>
      </c>
      <c r="G21" s="47">
        <v>-5.4260763054907599</v>
      </c>
      <c r="H21" s="24">
        <v>1983</v>
      </c>
      <c r="I21" s="25">
        <v>42722</v>
      </c>
      <c r="J21" s="26">
        <v>20.689545547563895</v>
      </c>
      <c r="K21" s="46">
        <v>11.592571750140687</v>
      </c>
      <c r="L21" s="46">
        <v>6.6583447759330916</v>
      </c>
      <c r="M21" s="47">
        <v>-5.505141823299093</v>
      </c>
      <c r="N21" s="24">
        <v>2522</v>
      </c>
      <c r="O21" s="25">
        <v>69657</v>
      </c>
      <c r="P21" s="26">
        <v>27.094007015254892</v>
      </c>
      <c r="Q21" s="46">
        <v>9.3668690372940162</v>
      </c>
      <c r="R21" s="46">
        <v>4.6718158321812826</v>
      </c>
      <c r="S21" s="47">
        <v>-5.5920300629440423</v>
      </c>
    </row>
    <row r="22" spans="1:19" ht="15" customHeight="1" x14ac:dyDescent="0.2">
      <c r="A22" s="23">
        <v>2004</v>
      </c>
      <c r="B22" s="24">
        <v>545</v>
      </c>
      <c r="C22" s="25">
        <v>27555</v>
      </c>
      <c r="D22" s="26">
        <v>34.561599207449497</v>
      </c>
      <c r="E22" s="46">
        <v>1.1131725417439704</v>
      </c>
      <c r="F22" s="46">
        <v>2.301837757564507</v>
      </c>
      <c r="G22" s="47">
        <v>-2.6433825142267695</v>
      </c>
      <c r="H22" s="24">
        <v>2185</v>
      </c>
      <c r="I22" s="25">
        <v>45990</v>
      </c>
      <c r="J22" s="26">
        <v>18.600000000000001</v>
      </c>
      <c r="K22" s="46">
        <v>10.186585980837116</v>
      </c>
      <c r="L22" s="46">
        <v>7.6494546135480546</v>
      </c>
      <c r="M22" s="47">
        <v>-10.099523659232471</v>
      </c>
      <c r="N22" s="24">
        <v>2730</v>
      </c>
      <c r="O22" s="25">
        <v>73545</v>
      </c>
      <c r="P22" s="26">
        <v>25.2</v>
      </c>
      <c r="Q22" s="46">
        <v>8.2474226804123703</v>
      </c>
      <c r="R22" s="46">
        <v>5.5816357293595766</v>
      </c>
      <c r="S22" s="47">
        <v>-6.9905016787974521</v>
      </c>
    </row>
    <row r="23" spans="1:19" ht="15" customHeight="1" x14ac:dyDescent="0.2">
      <c r="A23" s="23">
        <v>2005</v>
      </c>
      <c r="B23" s="24">
        <v>554</v>
      </c>
      <c r="C23" s="25">
        <v>28057</v>
      </c>
      <c r="D23" s="26">
        <v>32.993845229129704</v>
      </c>
      <c r="E23" s="46">
        <v>1.6513761467889909</v>
      </c>
      <c r="F23" s="46">
        <v>1.8218109236073308</v>
      </c>
      <c r="G23" s="47">
        <v>-4.5361152674378422</v>
      </c>
      <c r="H23" s="24">
        <v>2390</v>
      </c>
      <c r="I23" s="25">
        <v>48755</v>
      </c>
      <c r="J23" s="26">
        <v>18</v>
      </c>
      <c r="K23" s="46">
        <v>9.3821510297482842</v>
      </c>
      <c r="L23" s="46">
        <v>6.012176560121766</v>
      </c>
      <c r="M23" s="47">
        <v>-3.2258064516129106</v>
      </c>
      <c r="N23" s="24">
        <v>2944</v>
      </c>
      <c r="O23" s="25">
        <v>76812</v>
      </c>
      <c r="P23" s="26">
        <v>24</v>
      </c>
      <c r="Q23" s="46">
        <v>7.8388278388278385</v>
      </c>
      <c r="R23" s="46">
        <v>4.4421782582092595</v>
      </c>
      <c r="S23" s="47">
        <v>-4.7619047619047592</v>
      </c>
    </row>
    <row r="24" spans="1:19" ht="15" customHeight="1" x14ac:dyDescent="0.2">
      <c r="A24" s="23">
        <v>2006</v>
      </c>
      <c r="B24" s="24">
        <v>563</v>
      </c>
      <c r="C24" s="25">
        <v>28538</v>
      </c>
      <c r="D24" s="26">
        <v>34.512577446567555</v>
      </c>
      <c r="E24" s="46">
        <v>1.6245487364620939</v>
      </c>
      <c r="F24" s="46">
        <v>1.7143671810956267</v>
      </c>
      <c r="G24" s="47">
        <v>4.6030773524299251</v>
      </c>
      <c r="H24" s="24">
        <v>2616</v>
      </c>
      <c r="I24" s="25">
        <v>51348</v>
      </c>
      <c r="J24" s="26">
        <v>18.190000000000001</v>
      </c>
      <c r="K24" s="46">
        <v>9.456066945606695</v>
      </c>
      <c r="L24" s="46">
        <v>5.3184288790893239</v>
      </c>
      <c r="M24" s="47">
        <v>1.0555555555555627</v>
      </c>
      <c r="N24" s="24">
        <v>3179</v>
      </c>
      <c r="O24" s="25">
        <v>79886</v>
      </c>
      <c r="P24" s="26">
        <v>24.51</v>
      </c>
      <c r="Q24" s="46">
        <v>7.9823369565217392</v>
      </c>
      <c r="R24" s="46">
        <v>4.0019788574701867</v>
      </c>
      <c r="S24" s="47">
        <v>2.1250000000000067</v>
      </c>
    </row>
    <row r="25" spans="1:19" ht="15" customHeight="1" x14ac:dyDescent="0.2">
      <c r="A25" s="23">
        <v>2007</v>
      </c>
      <c r="B25" s="24">
        <v>565</v>
      </c>
      <c r="C25" s="25">
        <v>28995</v>
      </c>
      <c r="D25" s="26">
        <v>34.186737596647689</v>
      </c>
      <c r="E25" s="46">
        <v>0.35523978685612789</v>
      </c>
      <c r="F25" s="46">
        <v>1.6013736071203308</v>
      </c>
      <c r="G25" s="47">
        <v>-0.94411914156319443</v>
      </c>
      <c r="H25" s="24">
        <v>2791</v>
      </c>
      <c r="I25" s="25">
        <v>53630</v>
      </c>
      <c r="J25" s="26">
        <v>17.8</v>
      </c>
      <c r="K25" s="46">
        <v>6.68960244648318</v>
      </c>
      <c r="L25" s="46">
        <v>4.4441847783750097</v>
      </c>
      <c r="M25" s="47">
        <v>-2.1440351841671279</v>
      </c>
      <c r="N25" s="24">
        <v>3356</v>
      </c>
      <c r="O25" s="25">
        <v>82625</v>
      </c>
      <c r="P25" s="26">
        <v>24</v>
      </c>
      <c r="Q25" s="46">
        <v>5.5677886127713121</v>
      </c>
      <c r="R25" s="46">
        <v>3.4286358060235838</v>
      </c>
      <c r="S25" s="47">
        <v>-2.0807833537331764</v>
      </c>
    </row>
    <row r="26" spans="1:19" ht="15" customHeight="1" x14ac:dyDescent="0.2">
      <c r="A26" s="23">
        <v>2008</v>
      </c>
      <c r="B26" s="24">
        <v>565</v>
      </c>
      <c r="C26" s="25">
        <v>29012</v>
      </c>
      <c r="D26" s="26">
        <v>32.032547083306895</v>
      </c>
      <c r="E26" s="46">
        <v>0</v>
      </c>
      <c r="F26" s="46">
        <v>5.8630798413519571E-2</v>
      </c>
      <c r="G26" s="47">
        <v>-6.3012462281631434</v>
      </c>
      <c r="H26" s="24">
        <v>3123</v>
      </c>
      <c r="I26" s="25">
        <v>56559</v>
      </c>
      <c r="J26" s="26">
        <v>16.399999999999999</v>
      </c>
      <c r="K26" s="46">
        <v>11.895378000716589</v>
      </c>
      <c r="L26" s="46">
        <v>5.4614954316613833</v>
      </c>
      <c r="M26" s="47">
        <v>-7.8651685393258548</v>
      </c>
      <c r="N26" s="24">
        <v>3688</v>
      </c>
      <c r="O26" s="25">
        <v>85571</v>
      </c>
      <c r="P26" s="26">
        <v>22.2</v>
      </c>
      <c r="Q26" s="46">
        <v>9.8927294398092975</v>
      </c>
      <c r="R26" s="46">
        <v>3.5655068078668686</v>
      </c>
      <c r="S26" s="47">
        <v>-7.5000000000000027</v>
      </c>
    </row>
    <row r="27" spans="1:19" ht="15" customHeight="1" x14ac:dyDescent="0.2">
      <c r="A27" s="23">
        <v>2009</v>
      </c>
      <c r="B27" s="24">
        <v>568</v>
      </c>
      <c r="C27" s="25">
        <v>29313</v>
      </c>
      <c r="D27" s="26">
        <v>29.466206210401722</v>
      </c>
      <c r="E27" s="46">
        <v>0.53097345132743368</v>
      </c>
      <c r="F27" s="46">
        <v>1.0375017234247896</v>
      </c>
      <c r="G27" s="47">
        <v>-8.0116665909548246</v>
      </c>
      <c r="H27" s="24">
        <v>3344</v>
      </c>
      <c r="I27" s="25">
        <v>58849</v>
      </c>
      <c r="J27" s="26">
        <v>14.8</v>
      </c>
      <c r="K27" s="46">
        <v>7.0765289785462695</v>
      </c>
      <c r="L27" s="46">
        <v>4.0488693223006065</v>
      </c>
      <c r="M27" s="47">
        <v>-9.7560975609755971</v>
      </c>
      <c r="N27" s="24">
        <v>3912</v>
      </c>
      <c r="O27" s="25">
        <v>88162</v>
      </c>
      <c r="P27" s="26">
        <v>20.100000000000001</v>
      </c>
      <c r="Q27" s="46">
        <v>6.0737527114967458</v>
      </c>
      <c r="R27" s="46">
        <v>3.0278949644155144</v>
      </c>
      <c r="S27" s="47">
        <v>-9.459459459459449</v>
      </c>
    </row>
    <row r="28" spans="1:19" ht="15" customHeight="1" x14ac:dyDescent="0.2">
      <c r="A28" s="23">
        <v>2010</v>
      </c>
      <c r="B28" s="24">
        <v>574</v>
      </c>
      <c r="C28" s="25">
        <v>29455</v>
      </c>
      <c r="D28" s="26">
        <v>29.888509399190919</v>
      </c>
      <c r="E28" s="46">
        <v>1.056338028169014</v>
      </c>
      <c r="F28" s="46">
        <v>0.48442670487497014</v>
      </c>
      <c r="G28" s="47">
        <v>1.4331780133952969</v>
      </c>
      <c r="H28" s="24">
        <v>3532</v>
      </c>
      <c r="I28" s="25">
        <v>60345</v>
      </c>
      <c r="J28" s="26">
        <v>14.3</v>
      </c>
      <c r="K28" s="46">
        <v>5.6220095693779903</v>
      </c>
      <c r="L28" s="46">
        <v>2.5420992710156503</v>
      </c>
      <c r="M28" s="47">
        <v>-3.3783783783783781</v>
      </c>
      <c r="N28" s="24">
        <v>4106</v>
      </c>
      <c r="O28" s="25">
        <v>89800</v>
      </c>
      <c r="P28" s="26">
        <v>19.7</v>
      </c>
      <c r="Q28" s="46">
        <v>4.9591002044989771</v>
      </c>
      <c r="R28" s="46">
        <v>1.8579433315941107</v>
      </c>
      <c r="S28" s="47">
        <v>-1.9900497512437916</v>
      </c>
    </row>
    <row r="29" spans="1:19" ht="15" customHeight="1" x14ac:dyDescent="0.2">
      <c r="A29" s="23">
        <v>2011</v>
      </c>
      <c r="B29" s="24">
        <v>574</v>
      </c>
      <c r="C29" s="25">
        <v>29468</v>
      </c>
      <c r="D29" s="26">
        <v>31.535599799075332</v>
      </c>
      <c r="E29" s="46">
        <v>0</v>
      </c>
      <c r="F29" s="46">
        <v>4.413512137158377E-2</v>
      </c>
      <c r="G29" s="47">
        <v>5.5107813437126403</v>
      </c>
      <c r="H29" s="24">
        <v>3720</v>
      </c>
      <c r="I29" s="25">
        <v>61812</v>
      </c>
      <c r="J29" s="26">
        <v>15.2</v>
      </c>
      <c r="K29" s="46">
        <v>5.3227633069082669</v>
      </c>
      <c r="L29" s="46">
        <v>2.4310216256524981</v>
      </c>
      <c r="M29" s="47">
        <v>6.2937062937062835</v>
      </c>
      <c r="N29" s="24">
        <v>4294</v>
      </c>
      <c r="O29" s="25">
        <v>91280</v>
      </c>
      <c r="P29" s="26">
        <v>20.8</v>
      </c>
      <c r="Q29" s="46">
        <v>4.5786653677545059</v>
      </c>
      <c r="R29" s="46">
        <v>1.6481069042316259</v>
      </c>
      <c r="S29" s="47">
        <v>5.5837563451776724</v>
      </c>
    </row>
    <row r="30" spans="1:19" ht="15" customHeight="1" x14ac:dyDescent="0.2">
      <c r="A30" s="31">
        <v>2012</v>
      </c>
      <c r="B30" s="32">
        <v>566</v>
      </c>
      <c r="C30" s="33">
        <v>29226</v>
      </c>
      <c r="D30" s="26">
        <v>30.408398179203736</v>
      </c>
      <c r="E30" s="46">
        <v>-1.3937282229965158</v>
      </c>
      <c r="F30" s="46">
        <v>-0.82122980860594541</v>
      </c>
      <c r="G30" s="47">
        <v>-3.574378248878737</v>
      </c>
      <c r="H30" s="32">
        <v>3918</v>
      </c>
      <c r="I30" s="33">
        <v>63981</v>
      </c>
      <c r="J30" s="34">
        <v>14.643240590801311</v>
      </c>
      <c r="K30" s="46">
        <v>5.32258064516129</v>
      </c>
      <c r="L30" s="46">
        <v>3.5090273733255679</v>
      </c>
      <c r="M30" s="47">
        <v>-3.6628908499913733</v>
      </c>
      <c r="N30" s="24">
        <v>4484</v>
      </c>
      <c r="O30" s="25">
        <v>93207</v>
      </c>
      <c r="P30" s="34">
        <v>19.895861803090401</v>
      </c>
      <c r="Q30" s="46">
        <v>4.4247787610619467</v>
      </c>
      <c r="R30" s="46">
        <v>2.1110867659947417</v>
      </c>
      <c r="S30" s="47">
        <v>-4.3468182543730736</v>
      </c>
    </row>
    <row r="31" spans="1:19" ht="15" customHeight="1" x14ac:dyDescent="0.2">
      <c r="A31" s="31">
        <v>2013</v>
      </c>
      <c r="B31" s="32">
        <v>559</v>
      </c>
      <c r="C31" s="33">
        <v>29190</v>
      </c>
      <c r="D31" s="26">
        <v>30.36029417550526</v>
      </c>
      <c r="E31" s="46">
        <v>-1.2367491166077738</v>
      </c>
      <c r="F31" s="46">
        <v>-0.12317799219872716</v>
      </c>
      <c r="G31" s="47">
        <v>-0.15819315248040533</v>
      </c>
      <c r="H31" s="32">
        <v>3343</v>
      </c>
      <c r="I31" s="33">
        <v>59333</v>
      </c>
      <c r="J31" s="34">
        <v>14.404068939850921</v>
      </c>
      <c r="K31" s="46">
        <v>-14.675855028075549</v>
      </c>
      <c r="L31" s="46">
        <v>-7.2646566949563152</v>
      </c>
      <c r="M31" s="47">
        <v>-1.633324600980973</v>
      </c>
      <c r="N31" s="24">
        <v>3902</v>
      </c>
      <c r="O31" s="25">
        <v>88523</v>
      </c>
      <c r="P31" s="34">
        <v>19.755944565025185</v>
      </c>
      <c r="Q31" s="46">
        <v>-12.979482604817127</v>
      </c>
      <c r="R31" s="46">
        <v>-5.0253736307358885</v>
      </c>
      <c r="S31" s="47">
        <v>-0.70324793894317694</v>
      </c>
    </row>
    <row r="32" spans="1:19" ht="15" customHeight="1" x14ac:dyDescent="0.2">
      <c r="A32" s="31">
        <v>2014</v>
      </c>
      <c r="B32" s="32">
        <v>559</v>
      </c>
      <c r="C32" s="33">
        <v>29232</v>
      </c>
      <c r="D32" s="34">
        <v>31.54811183554348</v>
      </c>
      <c r="E32" s="46">
        <v>0</v>
      </c>
      <c r="F32" s="46">
        <v>0.14388489208633093</v>
      </c>
      <c r="G32" s="47">
        <v>3.9124049759588755</v>
      </c>
      <c r="H32" s="32">
        <v>3367</v>
      </c>
      <c r="I32" s="33">
        <v>59105</v>
      </c>
      <c r="J32" s="34">
        <v>15.073132817473793</v>
      </c>
      <c r="K32" s="46">
        <v>0.71791803769069695</v>
      </c>
      <c r="L32" s="46">
        <v>-0.38427182175180757</v>
      </c>
      <c r="M32" s="47">
        <v>4.6449644223224356</v>
      </c>
      <c r="N32" s="24">
        <v>3926</v>
      </c>
      <c r="O32" s="25">
        <v>88337</v>
      </c>
      <c r="P32" s="34">
        <v>20.782468472252177</v>
      </c>
      <c r="Q32" s="46">
        <v>0.61506919528446946</v>
      </c>
      <c r="R32" s="46">
        <v>-0.21011488539701548</v>
      </c>
      <c r="S32" s="47">
        <v>5.1960254486859192</v>
      </c>
    </row>
    <row r="33" spans="1:19" ht="15" customHeight="1" x14ac:dyDescent="0.2">
      <c r="A33" s="31">
        <v>2015</v>
      </c>
      <c r="B33" s="32">
        <v>548</v>
      </c>
      <c r="C33" s="33">
        <v>29244</v>
      </c>
      <c r="D33" s="34">
        <v>32.080271922202193</v>
      </c>
      <c r="E33" s="46">
        <v>-1.9677996422182469</v>
      </c>
      <c r="F33" s="46">
        <v>4.1050903119868636E-2</v>
      </c>
      <c r="G33" s="47">
        <v>1.686820718250271</v>
      </c>
      <c r="H33" s="32">
        <v>3454</v>
      </c>
      <c r="I33" s="33">
        <v>59643</v>
      </c>
      <c r="J33" s="34">
        <v>14.903407718979622</v>
      </c>
      <c r="K33" s="46">
        <v>2.5839025839025838</v>
      </c>
      <c r="L33" s="46">
        <v>0.91024448016242276</v>
      </c>
      <c r="M33" s="47">
        <v>-1.1260107672999069</v>
      </c>
      <c r="N33" s="24">
        <v>4002</v>
      </c>
      <c r="O33" s="25">
        <v>88887</v>
      </c>
      <c r="P33" s="34">
        <v>20.922443767564257</v>
      </c>
      <c r="Q33" s="46">
        <v>1.9358125318390218</v>
      </c>
      <c r="R33" s="46">
        <v>0.62261566501013166</v>
      </c>
      <c r="S33" s="47">
        <v>0.67352583981527059</v>
      </c>
    </row>
    <row r="34" spans="1:19" ht="15" customHeight="1" x14ac:dyDescent="0.2">
      <c r="A34" s="31">
        <v>2016</v>
      </c>
      <c r="B34" s="32">
        <v>541</v>
      </c>
      <c r="C34" s="33">
        <v>28899</v>
      </c>
      <c r="D34" s="34">
        <v>33</v>
      </c>
      <c r="E34" s="46">
        <v>-1.2773722627737227</v>
      </c>
      <c r="F34" s="46">
        <v>-1.1797291752154289</v>
      </c>
      <c r="G34" s="47">
        <v>2.8669584847292984</v>
      </c>
      <c r="H34" s="32">
        <v>3484</v>
      </c>
      <c r="I34" s="33">
        <v>59770</v>
      </c>
      <c r="J34" s="34">
        <v>14.8</v>
      </c>
      <c r="K34" s="46">
        <v>0.86855819339895768</v>
      </c>
      <c r="L34" s="46">
        <v>0.21293362171587613</v>
      </c>
      <c r="M34" s="47">
        <v>-0.69385284848599271</v>
      </c>
      <c r="N34" s="24">
        <v>4025</v>
      </c>
      <c r="O34" s="25">
        <v>88669</v>
      </c>
      <c r="P34" s="34">
        <v>21</v>
      </c>
      <c r="Q34" s="46">
        <v>0.57471264367816088</v>
      </c>
      <c r="R34" s="46">
        <v>-0.24525521167324807</v>
      </c>
      <c r="S34" s="47">
        <v>0.37068438705031814</v>
      </c>
    </row>
    <row r="35" spans="1:19" ht="15" customHeight="1" x14ac:dyDescent="0.2">
      <c r="A35" s="31">
        <v>2017</v>
      </c>
      <c r="B35" s="32">
        <v>539</v>
      </c>
      <c r="C35" s="33">
        <v>28964</v>
      </c>
      <c r="D35" s="34">
        <v>30.3</v>
      </c>
      <c r="E35" s="46">
        <v>-0.36968576709796674</v>
      </c>
      <c r="F35" s="46">
        <v>0.22492127755285651</v>
      </c>
      <c r="G35" s="47">
        <v>-8.1818181818181799</v>
      </c>
      <c r="H35" s="32">
        <v>3552</v>
      </c>
      <c r="I35" s="33">
        <v>60058</v>
      </c>
      <c r="J35" s="34">
        <v>13.9</v>
      </c>
      <c r="K35" s="46">
        <v>1.9517795637198623</v>
      </c>
      <c r="L35" s="46">
        <v>0.48184708047515479</v>
      </c>
      <c r="M35" s="47">
        <v>-6.0810810810810825</v>
      </c>
      <c r="N35" s="24">
        <v>4091</v>
      </c>
      <c r="O35" s="25">
        <v>89022</v>
      </c>
      <c r="P35" s="34">
        <v>19.5</v>
      </c>
      <c r="Q35" s="46">
        <v>1.639751552795031</v>
      </c>
      <c r="R35" s="46">
        <v>0.39810982417755925</v>
      </c>
      <c r="S35" s="47">
        <v>-7.1428571428571432</v>
      </c>
    </row>
    <row r="36" spans="1:19" ht="15" customHeight="1" x14ac:dyDescent="0.2">
      <c r="A36" s="31">
        <v>2018</v>
      </c>
      <c r="B36" s="32">
        <v>527</v>
      </c>
      <c r="C36" s="33">
        <v>28582</v>
      </c>
      <c r="D36" s="34">
        <v>32.700000000000003</v>
      </c>
      <c r="E36" s="46">
        <v>-2.2263450834879408</v>
      </c>
      <c r="F36" s="46">
        <v>-1.318878607927082</v>
      </c>
      <c r="G36" s="47">
        <v>7.9207920792079278</v>
      </c>
      <c r="H36" s="32">
        <v>4438</v>
      </c>
      <c r="I36" s="33">
        <v>65265</v>
      </c>
      <c r="J36" s="34">
        <v>15</v>
      </c>
      <c r="K36" s="46">
        <v>24.943693693693692</v>
      </c>
      <c r="L36" s="46">
        <v>8.6699523793666131</v>
      </c>
      <c r="M36" s="47">
        <v>7.9136690647481993</v>
      </c>
      <c r="N36" s="24">
        <v>4965</v>
      </c>
      <c r="O36" s="25">
        <v>93847</v>
      </c>
      <c r="P36" s="34">
        <v>20.8</v>
      </c>
      <c r="Q36" s="46">
        <v>21.363969689562452</v>
      </c>
      <c r="R36" s="46">
        <v>5.4200085372155193</v>
      </c>
      <c r="S36" s="47">
        <v>6.6666666666666696</v>
      </c>
    </row>
    <row r="37" spans="1:19" ht="15" customHeight="1" x14ac:dyDescent="0.2">
      <c r="A37" s="31">
        <v>2019</v>
      </c>
      <c r="B37" s="32">
        <v>507</v>
      </c>
      <c r="C37" s="33">
        <v>28058</v>
      </c>
      <c r="D37" s="34">
        <v>33.57</v>
      </c>
      <c r="E37" s="46">
        <v>-3.795066413662239</v>
      </c>
      <c r="F37" s="46">
        <v>-1.8333216709817368</v>
      </c>
      <c r="G37" s="47">
        <v>2.6605504587155884</v>
      </c>
      <c r="H37" s="32">
        <v>4977</v>
      </c>
      <c r="I37" s="33">
        <v>67733</v>
      </c>
      <c r="J37" s="34">
        <v>14.6</v>
      </c>
      <c r="K37" s="46">
        <v>12.145110410094638</v>
      </c>
      <c r="L37" s="46">
        <v>3.7815061671646366</v>
      </c>
      <c r="M37" s="47">
        <v>-2.6666666666666692</v>
      </c>
      <c r="N37" s="24">
        <v>5484</v>
      </c>
      <c r="O37" s="25">
        <v>95791</v>
      </c>
      <c r="P37" s="34">
        <v>20.36</v>
      </c>
      <c r="Q37" s="46">
        <v>10.453172205438067</v>
      </c>
      <c r="R37" s="46">
        <v>2.0714567327671634</v>
      </c>
      <c r="S37" s="47">
        <v>-2.1153846153846216</v>
      </c>
    </row>
    <row r="38" spans="1:19" ht="15" customHeight="1" x14ac:dyDescent="0.2">
      <c r="A38" s="31">
        <v>2020</v>
      </c>
      <c r="B38" s="32">
        <v>494</v>
      </c>
      <c r="C38" s="33">
        <v>27152</v>
      </c>
      <c r="D38" s="34">
        <v>17.93</v>
      </c>
      <c r="E38" s="46">
        <v>-2.5641025641025643</v>
      </c>
      <c r="F38" s="46">
        <v>-3.2290255898495972</v>
      </c>
      <c r="G38" s="47">
        <v>-46.589216562406911</v>
      </c>
      <c r="H38" s="32">
        <v>5145</v>
      </c>
      <c r="I38" s="33">
        <v>68489</v>
      </c>
      <c r="J38" s="34">
        <v>8.66</v>
      </c>
      <c r="K38" s="46">
        <v>3.3755274261603376</v>
      </c>
      <c r="L38" s="46">
        <v>1.1161472251339819</v>
      </c>
      <c r="M38" s="47">
        <v>-40.684931506849317</v>
      </c>
      <c r="N38" s="24">
        <v>5639</v>
      </c>
      <c r="O38" s="25">
        <v>95641</v>
      </c>
      <c r="P38" s="34">
        <v>11.21</v>
      </c>
      <c r="Q38" s="46">
        <v>2.826404084609774</v>
      </c>
      <c r="R38" s="46">
        <v>-0.15659091146349866</v>
      </c>
      <c r="S38" s="47">
        <v>-44.941060903732804</v>
      </c>
    </row>
    <row r="39" spans="1:19" ht="15" customHeight="1" x14ac:dyDescent="0.2">
      <c r="A39" s="31">
        <v>2021</v>
      </c>
      <c r="B39" s="32">
        <v>490</v>
      </c>
      <c r="C39" s="33">
        <v>27470</v>
      </c>
      <c r="D39" s="34">
        <v>25.2</v>
      </c>
      <c r="E39" s="46">
        <v>-0.80971659919028338</v>
      </c>
      <c r="F39" s="46">
        <v>1.1711844431349441</v>
      </c>
      <c r="G39" s="47">
        <v>40.507603291645289</v>
      </c>
      <c r="H39" s="32">
        <v>5294</v>
      </c>
      <c r="I39" s="33">
        <v>69153</v>
      </c>
      <c r="J39" s="34">
        <v>11.2</v>
      </c>
      <c r="K39" s="46">
        <v>2.8960155490767736</v>
      </c>
      <c r="L39" s="46">
        <v>0.9694987516243484</v>
      </c>
      <c r="M39" s="47">
        <v>29.2</v>
      </c>
      <c r="N39" s="24">
        <v>5784</v>
      </c>
      <c r="O39" s="25">
        <v>96623</v>
      </c>
      <c r="P39" s="34">
        <v>15.1</v>
      </c>
      <c r="Q39" s="46">
        <v>2.5713779038836675</v>
      </c>
      <c r="R39" s="46">
        <v>1.0267563074413693</v>
      </c>
      <c r="S39" s="47">
        <v>34.353649381520682</v>
      </c>
    </row>
    <row r="40" spans="1:19" ht="15" customHeight="1" thickBot="1" x14ac:dyDescent="0.25">
      <c r="A40" s="27">
        <v>2022</v>
      </c>
      <c r="B40" s="28">
        <v>447</v>
      </c>
      <c r="C40" s="29">
        <v>25223</v>
      </c>
      <c r="D40" s="30">
        <v>35.9</v>
      </c>
      <c r="E40" s="48">
        <v>-8.7755102040816322</v>
      </c>
      <c r="F40" s="48">
        <v>-8.1798325445941025</v>
      </c>
      <c r="G40" s="49">
        <v>42.4</v>
      </c>
      <c r="H40" s="28">
        <v>5521</v>
      </c>
      <c r="I40" s="29">
        <v>69874</v>
      </c>
      <c r="J40" s="30">
        <v>14</v>
      </c>
      <c r="K40" s="48">
        <v>4.2878730638458631</v>
      </c>
      <c r="L40" s="48">
        <v>1.0426156493572223</v>
      </c>
      <c r="M40" s="49">
        <v>25</v>
      </c>
      <c r="N40" s="28">
        <v>5968</v>
      </c>
      <c r="O40" s="29">
        <v>95097</v>
      </c>
      <c r="P40" s="30">
        <v>19.8</v>
      </c>
      <c r="Q40" s="48">
        <v>3.18118948824343</v>
      </c>
      <c r="R40" s="48">
        <v>-1.5793341129958705</v>
      </c>
      <c r="S40" s="49">
        <v>31.9</v>
      </c>
    </row>
    <row r="41" spans="1:19" ht="15.75" customHeight="1" x14ac:dyDescent="0.2">
      <c r="A41" s="35"/>
      <c r="B41" s="36"/>
      <c r="C41" s="36"/>
      <c r="D41" s="37"/>
      <c r="E41" s="38"/>
      <c r="F41" s="38"/>
      <c r="G41" s="38"/>
      <c r="H41" s="36"/>
      <c r="I41" s="36"/>
      <c r="J41" s="37"/>
      <c r="K41" s="38"/>
      <c r="L41" s="38"/>
      <c r="M41" s="38"/>
      <c r="N41" s="36"/>
      <c r="O41" s="36"/>
      <c r="P41" s="37"/>
      <c r="Q41" s="38"/>
      <c r="R41" s="38"/>
      <c r="S41" s="38"/>
    </row>
    <row r="42" spans="1:19" ht="15.75" customHeight="1" x14ac:dyDescent="0.2">
      <c r="A42" s="35"/>
      <c r="B42" s="36"/>
      <c r="C42" s="36"/>
      <c r="D42" s="37"/>
      <c r="E42" s="38"/>
      <c r="F42" s="38"/>
      <c r="G42" s="38"/>
      <c r="H42" s="36"/>
      <c r="I42" s="36"/>
      <c r="J42" s="37"/>
      <c r="K42" s="38"/>
      <c r="L42" s="38"/>
      <c r="M42" s="38"/>
      <c r="N42" s="36"/>
      <c r="O42" s="36"/>
      <c r="P42" s="37"/>
      <c r="Q42" s="38"/>
      <c r="R42" s="38"/>
      <c r="S42" s="38"/>
    </row>
    <row r="43" spans="1:19" ht="15.75" customHeight="1" x14ac:dyDescent="0.2">
      <c r="A43" s="35"/>
      <c r="B43" s="36"/>
      <c r="C43" s="36"/>
      <c r="D43" s="37"/>
      <c r="E43" s="38"/>
      <c r="F43" s="38"/>
      <c r="G43" s="38"/>
      <c r="H43" s="36"/>
      <c r="I43" s="36"/>
      <c r="J43" s="37"/>
      <c r="K43" s="38"/>
      <c r="L43" s="38"/>
      <c r="M43" s="38"/>
      <c r="N43" s="36"/>
      <c r="O43" s="36"/>
      <c r="P43" s="37"/>
      <c r="Q43" s="38"/>
      <c r="R43" s="38"/>
      <c r="S43" s="38"/>
    </row>
    <row r="44" spans="1:19" ht="15.75" customHeight="1" x14ac:dyDescent="0.2">
      <c r="A44" s="35"/>
      <c r="B44" s="36"/>
      <c r="C44" s="36"/>
      <c r="D44" s="37"/>
      <c r="E44" s="38"/>
      <c r="F44" s="38"/>
      <c r="G44" s="38"/>
      <c r="H44" s="36"/>
      <c r="I44" s="36"/>
      <c r="J44" s="37"/>
      <c r="K44" s="38"/>
      <c r="L44" s="38"/>
      <c r="M44" s="38"/>
      <c r="N44" s="36"/>
      <c r="O44" s="36"/>
      <c r="P44" s="37"/>
      <c r="Q44" s="38"/>
      <c r="R44" s="38"/>
      <c r="S44" s="38"/>
    </row>
    <row r="45" spans="1:19" ht="15.75" customHeight="1" x14ac:dyDescent="0.2">
      <c r="A45" s="35"/>
      <c r="B45" s="36"/>
      <c r="C45" s="36"/>
      <c r="D45" s="37"/>
      <c r="E45" s="38"/>
      <c r="F45" s="38"/>
      <c r="G45" s="38"/>
      <c r="H45" s="36"/>
      <c r="I45" s="36"/>
      <c r="J45" s="37"/>
      <c r="K45" s="38"/>
      <c r="L45" s="38"/>
      <c r="M45" s="38"/>
      <c r="N45" s="36"/>
      <c r="O45" s="36"/>
      <c r="P45" s="37"/>
      <c r="Q45" s="38"/>
      <c r="R45" s="38"/>
      <c r="S45" s="38"/>
    </row>
    <row r="46" spans="1:19" ht="15.75" customHeight="1" x14ac:dyDescent="0.2">
      <c r="A46" s="35"/>
      <c r="B46" s="36"/>
      <c r="C46" s="36"/>
      <c r="D46" s="37"/>
      <c r="E46" s="38"/>
      <c r="F46" s="38"/>
      <c r="G46" s="38"/>
      <c r="H46" s="36"/>
      <c r="I46" s="36"/>
      <c r="J46" s="37"/>
      <c r="K46" s="38"/>
      <c r="L46" s="38"/>
      <c r="M46" s="38"/>
      <c r="N46" s="36"/>
      <c r="O46" s="36"/>
      <c r="P46" s="37"/>
      <c r="Q46" s="38"/>
      <c r="R46" s="38"/>
      <c r="S46" s="38"/>
    </row>
    <row r="47" spans="1:19" ht="15.75" customHeight="1" x14ac:dyDescent="0.2">
      <c r="A47" s="35"/>
      <c r="B47" s="36"/>
      <c r="C47" s="36"/>
      <c r="D47" s="37"/>
      <c r="E47" s="38"/>
      <c r="F47" s="38"/>
      <c r="G47" s="38"/>
      <c r="H47" s="36"/>
      <c r="I47" s="36"/>
      <c r="J47" s="37"/>
      <c r="K47" s="38"/>
      <c r="L47" s="38"/>
      <c r="M47" s="38"/>
      <c r="N47" s="36"/>
      <c r="O47" s="36"/>
      <c r="P47" s="37"/>
      <c r="Q47" s="38"/>
      <c r="R47" s="38"/>
      <c r="S47" s="38"/>
    </row>
    <row r="48" spans="1:19" ht="15.75" customHeight="1" x14ac:dyDescent="0.2">
      <c r="A48" s="35"/>
      <c r="B48" s="36"/>
      <c r="C48" s="36"/>
      <c r="D48" s="37"/>
      <c r="E48" s="38"/>
      <c r="F48" s="38"/>
      <c r="G48" s="38"/>
      <c r="H48" s="36"/>
      <c r="I48" s="36"/>
      <c r="J48" s="37"/>
      <c r="K48" s="38"/>
      <c r="L48" s="38"/>
      <c r="M48" s="38"/>
      <c r="N48" s="36"/>
      <c r="O48" s="36"/>
      <c r="P48" s="37"/>
      <c r="Q48" s="38"/>
      <c r="R48" s="38"/>
      <c r="S48" s="38"/>
    </row>
    <row r="49" spans="1:19" ht="15.75" customHeight="1" x14ac:dyDescent="0.2">
      <c r="A49" s="35"/>
      <c r="B49" s="36"/>
      <c r="C49" s="36"/>
      <c r="D49" s="37"/>
      <c r="E49" s="38"/>
      <c r="F49" s="38"/>
      <c r="G49" s="38"/>
      <c r="H49" s="36"/>
      <c r="I49" s="36"/>
      <c r="J49" s="37"/>
      <c r="K49" s="38"/>
      <c r="L49" s="38"/>
      <c r="M49" s="38"/>
      <c r="N49" s="36"/>
      <c r="O49" s="36"/>
      <c r="P49" s="37"/>
      <c r="Q49" s="38"/>
      <c r="R49" s="38"/>
      <c r="S49" s="38"/>
    </row>
    <row r="50" spans="1:19" ht="15.75" customHeight="1" x14ac:dyDescent="0.2">
      <c r="A50" s="35"/>
      <c r="B50" s="36"/>
      <c r="C50" s="36"/>
      <c r="D50" s="37"/>
      <c r="E50" s="38"/>
      <c r="F50" s="38"/>
      <c r="G50" s="38"/>
      <c r="H50" s="36"/>
      <c r="I50" s="36"/>
      <c r="J50" s="37"/>
      <c r="K50" s="38"/>
      <c r="L50" s="38"/>
      <c r="M50" s="38"/>
      <c r="N50" s="36"/>
      <c r="O50" s="36"/>
      <c r="P50" s="37"/>
      <c r="Q50" s="38"/>
      <c r="R50" s="38"/>
      <c r="S50" s="38"/>
    </row>
    <row r="51" spans="1:19" ht="15.75" customHeight="1" x14ac:dyDescent="0.2">
      <c r="A51" s="35"/>
      <c r="B51" s="36"/>
      <c r="C51" s="36"/>
      <c r="D51" s="37"/>
      <c r="E51" s="38"/>
      <c r="F51" s="38"/>
      <c r="G51" s="38"/>
      <c r="H51" s="36"/>
      <c r="I51" s="36"/>
      <c r="J51" s="37"/>
      <c r="K51" s="38"/>
      <c r="L51" s="38"/>
      <c r="M51" s="38"/>
      <c r="N51" s="36"/>
      <c r="O51" s="36"/>
      <c r="P51" s="37"/>
      <c r="Q51" s="38"/>
      <c r="R51" s="38"/>
      <c r="S51" s="38"/>
    </row>
    <row r="52" spans="1:19" ht="15.75" customHeight="1" x14ac:dyDescent="0.2">
      <c r="A52" s="35"/>
      <c r="B52" s="36"/>
      <c r="C52" s="36"/>
      <c r="D52" s="37"/>
      <c r="E52" s="38"/>
      <c r="F52" s="38"/>
      <c r="G52" s="38"/>
      <c r="H52" s="36"/>
      <c r="I52" s="36"/>
      <c r="J52" s="37"/>
      <c r="K52" s="38"/>
      <c r="L52" s="38"/>
      <c r="M52" s="38"/>
      <c r="N52" s="36"/>
      <c r="O52" s="36"/>
      <c r="P52" s="37"/>
      <c r="Q52" s="38"/>
      <c r="R52" s="38"/>
      <c r="S52" s="38"/>
    </row>
    <row r="53" spans="1:19" ht="15.75" customHeight="1" x14ac:dyDescent="0.2">
      <c r="A53" s="35"/>
      <c r="B53" s="36"/>
      <c r="C53" s="36"/>
      <c r="D53" s="37"/>
      <c r="E53" s="38"/>
      <c r="F53" s="38"/>
      <c r="G53" s="38"/>
      <c r="H53" s="36"/>
      <c r="I53" s="36"/>
      <c r="J53" s="37"/>
      <c r="K53" s="38"/>
      <c r="L53" s="38"/>
      <c r="M53" s="38"/>
      <c r="N53" s="36"/>
      <c r="O53" s="36"/>
      <c r="P53" s="37"/>
      <c r="Q53" s="38"/>
      <c r="R53" s="38"/>
      <c r="S53" s="38"/>
    </row>
    <row r="54" spans="1:19" ht="15.75" customHeight="1" x14ac:dyDescent="0.2">
      <c r="A54" s="35"/>
      <c r="B54" s="36"/>
      <c r="C54" s="36"/>
      <c r="D54" s="37"/>
      <c r="E54" s="38"/>
      <c r="F54" s="38"/>
      <c r="G54" s="38"/>
      <c r="H54" s="36"/>
      <c r="I54" s="36"/>
      <c r="J54" s="37"/>
      <c r="K54" s="38"/>
      <c r="L54" s="38"/>
      <c r="M54" s="38"/>
      <c r="N54" s="36"/>
      <c r="O54" s="36"/>
      <c r="P54" s="37"/>
      <c r="Q54" s="38"/>
      <c r="R54" s="38"/>
      <c r="S54" s="38"/>
    </row>
    <row r="55" spans="1:19" ht="15.75" customHeight="1" x14ac:dyDescent="0.2">
      <c r="A55" s="35"/>
      <c r="B55" s="36"/>
      <c r="C55" s="36"/>
      <c r="D55" s="37"/>
      <c r="E55" s="38"/>
      <c r="F55" s="38"/>
      <c r="G55" s="38"/>
      <c r="H55" s="36"/>
      <c r="I55" s="36"/>
      <c r="J55" s="37"/>
      <c r="K55" s="38"/>
      <c r="L55" s="38"/>
      <c r="M55" s="38"/>
      <c r="N55" s="36"/>
      <c r="O55" s="36"/>
      <c r="P55" s="37"/>
      <c r="Q55" s="38"/>
      <c r="R55" s="38"/>
      <c r="S55" s="38"/>
    </row>
    <row r="56" spans="1:19" ht="15.75" customHeight="1" x14ac:dyDescent="0.2">
      <c r="A56" s="35"/>
      <c r="B56" s="36"/>
      <c r="C56" s="36"/>
      <c r="D56" s="37"/>
      <c r="E56" s="38"/>
      <c r="F56" s="38"/>
      <c r="G56" s="38"/>
      <c r="H56" s="36"/>
      <c r="I56" s="36"/>
      <c r="J56" s="37"/>
      <c r="K56" s="38"/>
      <c r="L56" s="38"/>
      <c r="M56" s="38"/>
      <c r="N56" s="36"/>
      <c r="O56" s="36"/>
      <c r="P56" s="37"/>
      <c r="Q56" s="38"/>
      <c r="R56" s="38"/>
      <c r="S56" s="38"/>
    </row>
    <row r="57" spans="1:19" ht="15.75" customHeight="1" x14ac:dyDescent="0.2">
      <c r="A57" s="35"/>
      <c r="B57" s="36"/>
      <c r="C57" s="36"/>
      <c r="D57" s="37"/>
      <c r="E57" s="38"/>
      <c r="F57" s="38"/>
      <c r="G57" s="38"/>
      <c r="H57" s="36"/>
      <c r="I57" s="36"/>
      <c r="J57" s="37"/>
      <c r="K57" s="38"/>
      <c r="L57" s="38"/>
      <c r="M57" s="38"/>
      <c r="N57" s="36"/>
      <c r="O57" s="36"/>
      <c r="P57" s="37"/>
      <c r="Q57" s="38"/>
      <c r="R57" s="38"/>
      <c r="S57" s="38"/>
    </row>
    <row r="58" spans="1:19" ht="15.75" customHeight="1" x14ac:dyDescent="0.2">
      <c r="A58" s="35"/>
      <c r="B58" s="36"/>
      <c r="C58" s="36"/>
      <c r="D58" s="37"/>
      <c r="E58" s="38"/>
      <c r="F58" s="38"/>
      <c r="G58" s="38"/>
      <c r="H58" s="36"/>
      <c r="I58" s="36"/>
      <c r="J58" s="37"/>
      <c r="K58" s="38"/>
      <c r="L58" s="38"/>
      <c r="M58" s="38"/>
      <c r="N58" s="36"/>
      <c r="O58" s="36"/>
      <c r="P58" s="37"/>
      <c r="Q58" s="38"/>
      <c r="R58" s="38"/>
      <c r="S58" s="38"/>
    </row>
    <row r="59" spans="1:19" ht="15.75" customHeight="1" x14ac:dyDescent="0.2">
      <c r="A59" s="35"/>
      <c r="B59" s="36"/>
      <c r="C59" s="36"/>
      <c r="D59" s="37"/>
      <c r="E59" s="38"/>
      <c r="F59" s="38"/>
      <c r="G59" s="38"/>
      <c r="H59" s="36"/>
      <c r="I59" s="36"/>
      <c r="J59" s="37"/>
      <c r="K59" s="38"/>
      <c r="L59" s="38"/>
      <c r="M59" s="38"/>
      <c r="N59" s="36"/>
      <c r="O59" s="36"/>
      <c r="P59" s="37"/>
      <c r="Q59" s="38"/>
      <c r="R59" s="38"/>
      <c r="S59" s="38"/>
    </row>
    <row r="60" spans="1:19" ht="15.75" customHeight="1" x14ac:dyDescent="0.2">
      <c r="A60" s="35"/>
      <c r="B60" s="36"/>
      <c r="C60" s="36"/>
      <c r="D60" s="37"/>
      <c r="E60" s="38"/>
      <c r="F60" s="38"/>
      <c r="G60" s="38"/>
      <c r="H60" s="36"/>
      <c r="I60" s="36"/>
      <c r="J60" s="37"/>
      <c r="K60" s="38"/>
      <c r="L60" s="38"/>
      <c r="M60" s="38"/>
      <c r="N60" s="36"/>
      <c r="O60" s="36"/>
      <c r="P60" s="37"/>
      <c r="Q60" s="38"/>
      <c r="R60" s="38"/>
      <c r="S60" s="38"/>
    </row>
    <row r="61" spans="1:19" ht="15.75" customHeight="1" x14ac:dyDescent="0.2">
      <c r="A61" s="35"/>
      <c r="B61" s="36"/>
      <c r="C61" s="36"/>
      <c r="D61" s="37"/>
      <c r="E61" s="38"/>
      <c r="F61" s="38"/>
      <c r="G61" s="38"/>
      <c r="H61" s="36"/>
      <c r="I61" s="36"/>
      <c r="J61" s="37"/>
      <c r="K61" s="38"/>
      <c r="L61" s="38"/>
      <c r="M61" s="38"/>
      <c r="N61" s="36"/>
      <c r="O61" s="36"/>
      <c r="P61" s="37"/>
      <c r="Q61" s="38"/>
      <c r="R61" s="38"/>
      <c r="S61" s="38"/>
    </row>
    <row r="62" spans="1:19" ht="15.75" customHeight="1" x14ac:dyDescent="0.2">
      <c r="A62" s="35"/>
      <c r="B62" s="36"/>
      <c r="C62" s="36"/>
      <c r="D62" s="37"/>
      <c r="E62" s="38"/>
      <c r="F62" s="38"/>
      <c r="G62" s="38"/>
      <c r="H62" s="36"/>
      <c r="I62" s="36"/>
      <c r="J62" s="37"/>
      <c r="K62" s="38"/>
      <c r="L62" s="38"/>
      <c r="M62" s="38"/>
      <c r="N62" s="36"/>
      <c r="O62" s="36"/>
      <c r="P62" s="37"/>
      <c r="Q62" s="38"/>
      <c r="R62" s="38"/>
      <c r="S62" s="38"/>
    </row>
    <row r="63" spans="1:19" ht="15.75" customHeight="1" x14ac:dyDescent="0.2">
      <c r="A63" s="35"/>
      <c r="B63" s="36"/>
      <c r="C63" s="36"/>
      <c r="D63" s="37"/>
      <c r="E63" s="38"/>
      <c r="F63" s="38"/>
      <c r="G63" s="38"/>
      <c r="H63" s="36"/>
      <c r="I63" s="36"/>
      <c r="J63" s="37"/>
      <c r="K63" s="38"/>
      <c r="L63" s="38"/>
      <c r="M63" s="38"/>
      <c r="N63" s="36"/>
      <c r="O63" s="36"/>
      <c r="P63" s="37"/>
      <c r="Q63" s="38"/>
      <c r="R63" s="38"/>
      <c r="S63" s="38"/>
    </row>
    <row r="64" spans="1:19" ht="15.75" customHeight="1" x14ac:dyDescent="0.2">
      <c r="A64" s="35"/>
      <c r="B64" s="36"/>
      <c r="C64" s="36"/>
      <c r="D64" s="37"/>
      <c r="E64" s="38"/>
      <c r="F64" s="38"/>
      <c r="G64" s="38"/>
      <c r="H64" s="36"/>
      <c r="I64" s="36"/>
      <c r="J64" s="37"/>
      <c r="K64" s="38"/>
      <c r="L64" s="38"/>
      <c r="M64" s="38"/>
      <c r="N64" s="36"/>
      <c r="O64" s="36"/>
      <c r="P64" s="37"/>
      <c r="Q64" s="38"/>
      <c r="R64" s="38"/>
      <c r="S64" s="38"/>
    </row>
    <row r="65" spans="1:19" ht="53.25" customHeight="1" x14ac:dyDescent="0.2">
      <c r="A65" s="35"/>
      <c r="B65" s="36"/>
      <c r="C65" s="36"/>
      <c r="D65" s="37"/>
      <c r="E65" s="38"/>
      <c r="F65" s="38"/>
      <c r="G65" s="38"/>
      <c r="H65" s="36"/>
      <c r="I65" s="36"/>
      <c r="J65" s="37"/>
      <c r="K65" s="38"/>
      <c r="L65" s="38"/>
      <c r="M65" s="38"/>
      <c r="N65" s="36"/>
      <c r="O65" s="36"/>
      <c r="P65" s="37"/>
      <c r="Q65" s="38"/>
      <c r="R65" s="38"/>
      <c r="S65" s="38"/>
    </row>
    <row r="66" spans="1:19" s="45" customFormat="1" ht="15.75" customHeight="1" x14ac:dyDescent="0.15">
      <c r="A66" s="56" t="s">
        <v>10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</row>
    <row r="67" spans="1:19" s="45" customFormat="1" ht="15.75" customHeight="1" x14ac:dyDescent="0.15">
      <c r="A67" s="56" t="s">
        <v>12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</row>
    <row r="68" spans="1:19" ht="15.75" customHeight="1" x14ac:dyDescent="0.2">
      <c r="A68" s="35"/>
      <c r="B68" s="36"/>
      <c r="C68" s="36"/>
      <c r="D68" s="37"/>
      <c r="E68" s="38"/>
      <c r="F68" s="38"/>
      <c r="G68" s="38"/>
      <c r="H68" s="36"/>
      <c r="I68" s="36"/>
      <c r="J68" s="37"/>
      <c r="K68" s="38"/>
      <c r="L68" s="38"/>
      <c r="M68" s="38"/>
      <c r="N68" s="36"/>
      <c r="O68" s="36"/>
      <c r="P68" s="37"/>
      <c r="Q68" s="38"/>
      <c r="R68" s="38"/>
      <c r="S68" s="38"/>
    </row>
    <row r="69" spans="1:19" ht="15.75" customHeight="1" x14ac:dyDescent="0.2">
      <c r="A69" s="35"/>
      <c r="B69" s="36"/>
      <c r="C69" s="36"/>
      <c r="D69" s="37"/>
      <c r="E69" s="38"/>
      <c r="F69" s="38"/>
      <c r="G69" s="38"/>
      <c r="H69" s="36"/>
      <c r="I69" s="36"/>
      <c r="J69" s="37"/>
      <c r="K69" s="38"/>
      <c r="L69" s="38"/>
      <c r="M69" s="38"/>
      <c r="N69" s="36"/>
      <c r="O69" s="36"/>
      <c r="P69" s="37"/>
      <c r="Q69" s="38"/>
      <c r="R69" s="38"/>
      <c r="S69" s="38"/>
    </row>
    <row r="70" spans="1:19" ht="15.75" customHeight="1" x14ac:dyDescent="0.2">
      <c r="A70" s="35"/>
      <c r="B70" s="36"/>
      <c r="C70" s="36"/>
      <c r="D70" s="37"/>
      <c r="E70" s="38"/>
      <c r="F70" s="38"/>
      <c r="G70" s="38"/>
      <c r="H70" s="36"/>
      <c r="I70" s="36"/>
      <c r="J70" s="37"/>
      <c r="K70" s="38"/>
      <c r="L70" s="38"/>
      <c r="M70" s="38"/>
      <c r="N70" s="36"/>
      <c r="O70" s="36"/>
      <c r="P70" s="37"/>
      <c r="Q70" s="38"/>
      <c r="R70" s="38"/>
      <c r="S70" s="38"/>
    </row>
    <row r="71" spans="1:19" ht="15.75" customHeight="1" x14ac:dyDescent="0.2">
      <c r="A71" s="35"/>
      <c r="B71" s="36"/>
      <c r="C71" s="36"/>
      <c r="D71" s="37"/>
      <c r="E71" s="38"/>
      <c r="F71" s="38"/>
      <c r="G71" s="38"/>
      <c r="H71" s="36"/>
      <c r="I71" s="36"/>
      <c r="J71" s="37"/>
      <c r="K71" s="38"/>
      <c r="L71" s="38"/>
      <c r="M71" s="38"/>
      <c r="N71" s="36"/>
      <c r="O71" s="36"/>
      <c r="P71" s="37"/>
      <c r="Q71" s="38"/>
      <c r="R71" s="38"/>
      <c r="S71" s="38"/>
    </row>
    <row r="72" spans="1:19" ht="15.75" customHeight="1" x14ac:dyDescent="0.2">
      <c r="A72" s="35"/>
      <c r="B72" s="36"/>
      <c r="C72" s="36"/>
      <c r="D72" s="37"/>
      <c r="E72" s="38"/>
      <c r="F72" s="38"/>
      <c r="G72" s="38"/>
      <c r="H72" s="36"/>
      <c r="I72" s="36"/>
      <c r="J72" s="37"/>
      <c r="K72" s="38"/>
      <c r="L72" s="38"/>
      <c r="M72" s="38"/>
      <c r="N72" s="36"/>
      <c r="O72" s="36"/>
      <c r="P72" s="37"/>
      <c r="Q72" s="38"/>
      <c r="R72" s="38"/>
      <c r="S72" s="38"/>
    </row>
    <row r="73" spans="1:19" ht="15.75" customHeight="1" x14ac:dyDescent="0.2">
      <c r="A73" s="35"/>
      <c r="B73" s="36"/>
      <c r="C73" s="36"/>
      <c r="D73" s="37"/>
      <c r="E73" s="38"/>
      <c r="F73" s="38"/>
      <c r="G73" s="38"/>
      <c r="H73" s="36"/>
      <c r="I73" s="36"/>
      <c r="J73" s="37"/>
      <c r="K73" s="38"/>
      <c r="L73" s="38"/>
      <c r="M73" s="38"/>
      <c r="N73" s="36"/>
      <c r="O73" s="36"/>
      <c r="P73" s="37"/>
      <c r="Q73" s="38"/>
      <c r="R73" s="38"/>
      <c r="S73" s="38"/>
    </row>
    <row r="74" spans="1:19" ht="15.75" customHeight="1" x14ac:dyDescent="0.2">
      <c r="A74" s="35"/>
      <c r="B74" s="36"/>
      <c r="C74" s="36"/>
      <c r="D74" s="37"/>
      <c r="E74" s="38"/>
      <c r="F74" s="38"/>
      <c r="G74" s="38"/>
      <c r="H74" s="36"/>
      <c r="I74" s="36"/>
      <c r="J74" s="37"/>
      <c r="K74" s="38"/>
      <c r="L74" s="38"/>
      <c r="M74" s="38"/>
      <c r="N74" s="36"/>
      <c r="O74" s="36"/>
      <c r="P74" s="37"/>
      <c r="Q74" s="38"/>
      <c r="R74" s="38"/>
      <c r="S74" s="38"/>
    </row>
    <row r="75" spans="1:19" ht="15.75" customHeight="1" x14ac:dyDescent="0.2">
      <c r="A75" s="35"/>
      <c r="B75" s="36"/>
      <c r="C75" s="36"/>
      <c r="D75" s="37"/>
      <c r="E75" s="38"/>
      <c r="F75" s="38"/>
      <c r="G75" s="38"/>
      <c r="H75" s="36"/>
      <c r="I75" s="36"/>
      <c r="J75" s="37"/>
      <c r="K75" s="38"/>
      <c r="L75" s="38"/>
      <c r="M75" s="38"/>
      <c r="N75" s="36"/>
      <c r="O75" s="36"/>
      <c r="P75" s="37"/>
      <c r="Q75" s="38"/>
      <c r="R75" s="38"/>
      <c r="S75" s="38"/>
    </row>
    <row r="76" spans="1:19" ht="15.75" customHeight="1" x14ac:dyDescent="0.2">
      <c r="A76" s="35"/>
      <c r="B76" s="36"/>
      <c r="C76" s="36"/>
      <c r="D76" s="37"/>
      <c r="E76" s="38"/>
      <c r="F76" s="38"/>
      <c r="G76" s="38"/>
      <c r="H76" s="36"/>
      <c r="I76" s="36"/>
      <c r="J76" s="37"/>
      <c r="K76" s="38"/>
      <c r="L76" s="38"/>
      <c r="M76" s="38"/>
      <c r="N76" s="36"/>
      <c r="O76" s="36"/>
      <c r="P76" s="37"/>
      <c r="Q76" s="38"/>
      <c r="R76" s="38"/>
      <c r="S76" s="38"/>
    </row>
    <row r="77" spans="1:19" ht="15.75" customHeight="1" x14ac:dyDescent="0.2">
      <c r="A77" s="35"/>
      <c r="B77" s="36"/>
      <c r="C77" s="36"/>
      <c r="D77" s="37"/>
      <c r="E77" s="38"/>
      <c r="F77" s="38"/>
      <c r="G77" s="38"/>
      <c r="H77" s="36"/>
      <c r="I77" s="36"/>
      <c r="J77" s="37"/>
      <c r="K77" s="38"/>
      <c r="L77" s="38"/>
      <c r="M77" s="38"/>
      <c r="N77" s="36"/>
      <c r="O77" s="36"/>
      <c r="P77" s="37"/>
      <c r="Q77" s="38"/>
      <c r="R77" s="38"/>
      <c r="S77" s="38"/>
    </row>
    <row r="78" spans="1:19" ht="15.75" customHeight="1" x14ac:dyDescent="0.2">
      <c r="A78" s="35"/>
      <c r="B78" s="36"/>
      <c r="C78" s="36"/>
      <c r="D78" s="37"/>
      <c r="E78" s="38"/>
      <c r="F78" s="38"/>
      <c r="G78" s="38"/>
      <c r="H78" s="36"/>
      <c r="I78" s="36"/>
      <c r="J78" s="37"/>
      <c r="K78" s="38"/>
      <c r="L78" s="38"/>
      <c r="M78" s="38"/>
      <c r="N78" s="36"/>
      <c r="O78" s="36"/>
      <c r="P78" s="37"/>
      <c r="Q78" s="38"/>
      <c r="R78" s="38"/>
      <c r="S78" s="38"/>
    </row>
    <row r="79" spans="1:19" ht="15.75" customHeight="1" x14ac:dyDescent="0.2">
      <c r="A79" s="35"/>
      <c r="B79" s="36"/>
      <c r="C79" s="36"/>
      <c r="D79" s="37"/>
      <c r="E79" s="38"/>
      <c r="F79" s="38"/>
      <c r="G79" s="38"/>
      <c r="H79" s="36"/>
      <c r="I79" s="36"/>
      <c r="J79" s="37"/>
      <c r="K79" s="38"/>
      <c r="L79" s="38"/>
      <c r="M79" s="38"/>
      <c r="N79" s="36"/>
      <c r="O79" s="36"/>
      <c r="P79" s="37"/>
      <c r="Q79" s="38"/>
      <c r="R79" s="38"/>
      <c r="S79" s="38"/>
    </row>
    <row r="80" spans="1:19" ht="15.75" customHeight="1" x14ac:dyDescent="0.2">
      <c r="A80" s="35"/>
      <c r="B80" s="36"/>
      <c r="C80" s="36"/>
      <c r="D80" s="37"/>
      <c r="E80" s="38"/>
      <c r="F80" s="38"/>
      <c r="G80" s="38"/>
      <c r="H80" s="36"/>
      <c r="I80" s="36"/>
      <c r="J80" s="37"/>
      <c r="K80" s="38"/>
      <c r="L80" s="38"/>
      <c r="M80" s="38"/>
      <c r="N80" s="36"/>
      <c r="O80" s="36"/>
      <c r="P80" s="37"/>
      <c r="Q80" s="38"/>
      <c r="R80" s="38"/>
      <c r="S80" s="38"/>
    </row>
    <row r="81" spans="1:19" ht="15.75" customHeight="1" x14ac:dyDescent="0.2">
      <c r="A81" s="35"/>
      <c r="B81" s="36"/>
      <c r="C81" s="36"/>
      <c r="D81" s="37"/>
      <c r="E81" s="38"/>
      <c r="F81" s="38"/>
      <c r="G81" s="38"/>
      <c r="H81" s="36"/>
      <c r="I81" s="36"/>
      <c r="J81" s="37"/>
      <c r="K81" s="38"/>
      <c r="L81" s="38"/>
      <c r="M81" s="38"/>
      <c r="N81" s="36"/>
      <c r="O81" s="36"/>
      <c r="P81" s="37"/>
      <c r="Q81" s="38"/>
      <c r="R81" s="38"/>
      <c r="S81" s="38"/>
    </row>
    <row r="82" spans="1:19" ht="15.75" customHeight="1" x14ac:dyDescent="0.2">
      <c r="A82" s="35"/>
      <c r="B82" s="36"/>
      <c r="C82" s="36"/>
      <c r="D82" s="37"/>
      <c r="E82" s="38"/>
      <c r="F82" s="38"/>
      <c r="G82" s="38"/>
      <c r="H82" s="36"/>
      <c r="I82" s="36"/>
      <c r="J82" s="37"/>
      <c r="K82" s="38"/>
      <c r="L82" s="38"/>
      <c r="M82" s="38"/>
      <c r="N82" s="36"/>
      <c r="O82" s="36"/>
      <c r="P82" s="37"/>
      <c r="Q82" s="38"/>
      <c r="R82" s="38"/>
      <c r="S82" s="38"/>
    </row>
    <row r="83" spans="1:19" ht="15.75" customHeight="1" x14ac:dyDescent="0.2">
      <c r="A83" s="35"/>
      <c r="B83" s="36"/>
      <c r="C83" s="36"/>
      <c r="D83" s="37"/>
      <c r="E83" s="38"/>
      <c r="F83" s="38"/>
      <c r="G83" s="38"/>
      <c r="H83" s="36"/>
      <c r="I83" s="36"/>
      <c r="J83" s="37"/>
      <c r="K83" s="38"/>
      <c r="L83" s="38"/>
      <c r="M83" s="38"/>
      <c r="N83" s="36"/>
      <c r="O83" s="36"/>
      <c r="P83" s="37"/>
      <c r="Q83" s="38"/>
      <c r="R83" s="38"/>
      <c r="S83" s="38"/>
    </row>
    <row r="84" spans="1:19" ht="15.75" customHeight="1" x14ac:dyDescent="0.2">
      <c r="A84" s="35"/>
      <c r="B84" s="36"/>
      <c r="C84" s="36"/>
      <c r="D84" s="37"/>
      <c r="E84" s="38"/>
      <c r="F84" s="38"/>
      <c r="G84" s="38"/>
      <c r="H84" s="36"/>
      <c r="I84" s="36"/>
      <c r="J84" s="37"/>
      <c r="K84" s="38"/>
      <c r="L84" s="38"/>
      <c r="M84" s="38"/>
      <c r="N84" s="36"/>
      <c r="O84" s="36"/>
      <c r="P84" s="37"/>
      <c r="Q84" s="38"/>
      <c r="R84" s="38"/>
      <c r="S84" s="38"/>
    </row>
    <row r="85" spans="1:19" ht="15.75" customHeight="1" x14ac:dyDescent="0.2">
      <c r="A85" s="35"/>
      <c r="B85" s="36"/>
      <c r="C85" s="36"/>
      <c r="D85" s="37"/>
      <c r="E85" s="38"/>
      <c r="F85" s="38"/>
      <c r="G85" s="38"/>
      <c r="H85" s="36"/>
      <c r="I85" s="36"/>
      <c r="J85" s="37"/>
      <c r="K85" s="38"/>
      <c r="L85" s="38"/>
      <c r="M85" s="38"/>
      <c r="N85" s="36"/>
      <c r="O85" s="36"/>
      <c r="P85" s="37"/>
      <c r="Q85" s="38"/>
      <c r="R85" s="38"/>
      <c r="S85" s="38"/>
    </row>
    <row r="86" spans="1:19" ht="15.75" customHeight="1" x14ac:dyDescent="0.2">
      <c r="A86" s="35"/>
      <c r="B86" s="36"/>
      <c r="C86" s="36"/>
      <c r="D86" s="37"/>
      <c r="E86" s="38"/>
      <c r="F86" s="38"/>
      <c r="G86" s="38"/>
      <c r="H86" s="36"/>
      <c r="I86" s="36"/>
      <c r="J86" s="37"/>
      <c r="K86" s="38"/>
      <c r="L86" s="38"/>
      <c r="M86" s="38"/>
      <c r="N86" s="36"/>
      <c r="O86" s="36"/>
      <c r="P86" s="37"/>
      <c r="Q86" s="38"/>
      <c r="R86" s="38"/>
      <c r="S86" s="38"/>
    </row>
    <row r="87" spans="1:19" ht="15.75" customHeight="1" x14ac:dyDescent="0.2">
      <c r="A87" s="35"/>
      <c r="B87" s="36"/>
      <c r="C87" s="36"/>
      <c r="D87" s="37"/>
      <c r="E87" s="38"/>
      <c r="F87" s="38"/>
      <c r="G87" s="38"/>
      <c r="H87" s="36"/>
      <c r="I87" s="36"/>
      <c r="J87" s="37"/>
      <c r="K87" s="38"/>
      <c r="L87" s="38"/>
      <c r="M87" s="38"/>
      <c r="N87" s="36"/>
      <c r="O87" s="36"/>
      <c r="P87" s="37"/>
      <c r="Q87" s="38"/>
      <c r="R87" s="38"/>
      <c r="S87" s="38"/>
    </row>
    <row r="88" spans="1:19" ht="15.75" customHeight="1" x14ac:dyDescent="0.2">
      <c r="A88" s="35"/>
      <c r="B88" s="36"/>
      <c r="C88" s="36"/>
      <c r="D88" s="37"/>
      <c r="E88" s="38"/>
      <c r="F88" s="38"/>
      <c r="G88" s="38"/>
      <c r="H88" s="36"/>
      <c r="I88" s="36"/>
      <c r="J88" s="37"/>
      <c r="K88" s="38"/>
      <c r="L88" s="38"/>
      <c r="M88" s="38"/>
      <c r="N88" s="36"/>
      <c r="O88" s="36"/>
      <c r="P88" s="37"/>
      <c r="Q88" s="38"/>
      <c r="R88" s="38"/>
      <c r="S88" s="38"/>
    </row>
    <row r="89" spans="1:19" ht="15.75" customHeight="1" x14ac:dyDescent="0.2">
      <c r="A89" s="35"/>
      <c r="B89" s="36"/>
      <c r="C89" s="36"/>
      <c r="D89" s="37"/>
      <c r="E89" s="38"/>
      <c r="F89" s="38"/>
      <c r="G89" s="38"/>
      <c r="H89" s="36"/>
      <c r="I89" s="36"/>
      <c r="J89" s="37"/>
      <c r="K89" s="38"/>
      <c r="L89" s="38"/>
      <c r="M89" s="38"/>
      <c r="N89" s="36"/>
      <c r="O89" s="36"/>
      <c r="P89" s="37"/>
      <c r="Q89" s="38"/>
      <c r="R89" s="38"/>
      <c r="S89" s="38"/>
    </row>
    <row r="90" spans="1:19" ht="15.75" customHeight="1" x14ac:dyDescent="0.2">
      <c r="A90" s="35"/>
      <c r="B90" s="36"/>
      <c r="C90" s="36"/>
      <c r="D90" s="37"/>
      <c r="E90" s="38"/>
      <c r="F90" s="38"/>
      <c r="G90" s="38"/>
      <c r="H90" s="36"/>
      <c r="I90" s="36"/>
      <c r="J90" s="37"/>
      <c r="K90" s="38"/>
      <c r="L90" s="38"/>
      <c r="M90" s="38"/>
      <c r="N90" s="36"/>
      <c r="O90" s="36"/>
      <c r="P90" s="37"/>
      <c r="Q90" s="38"/>
      <c r="R90" s="38"/>
      <c r="S90" s="38"/>
    </row>
    <row r="91" spans="1:19" ht="15.75" customHeight="1" x14ac:dyDescent="0.2">
      <c r="A91" s="35"/>
      <c r="B91" s="36"/>
      <c r="C91" s="36"/>
      <c r="D91" s="37"/>
      <c r="E91" s="38"/>
      <c r="F91" s="38"/>
      <c r="G91" s="38"/>
      <c r="H91" s="36"/>
      <c r="I91" s="36"/>
      <c r="J91" s="37"/>
      <c r="K91" s="38"/>
      <c r="L91" s="38"/>
      <c r="M91" s="38"/>
      <c r="N91" s="36"/>
      <c r="O91" s="36"/>
      <c r="P91" s="37"/>
      <c r="Q91" s="38"/>
      <c r="R91" s="38"/>
      <c r="S91" s="38"/>
    </row>
    <row r="92" spans="1:19" ht="15.75" customHeight="1" x14ac:dyDescent="0.2">
      <c r="A92" s="35"/>
      <c r="B92" s="36"/>
      <c r="C92" s="36"/>
      <c r="D92" s="37"/>
      <c r="E92" s="38"/>
      <c r="F92" s="38"/>
      <c r="G92" s="38"/>
      <c r="H92" s="36"/>
      <c r="I92" s="36"/>
      <c r="J92" s="37"/>
      <c r="K92" s="38"/>
      <c r="L92" s="38"/>
      <c r="M92" s="38"/>
      <c r="N92" s="36"/>
      <c r="O92" s="36"/>
      <c r="P92" s="37"/>
      <c r="Q92" s="38"/>
      <c r="R92" s="38"/>
      <c r="S92" s="38"/>
    </row>
    <row r="93" spans="1:19" ht="15.75" customHeight="1" x14ac:dyDescent="0.2">
      <c r="A93" s="35"/>
      <c r="B93" s="36"/>
      <c r="C93" s="36"/>
      <c r="D93" s="37"/>
      <c r="E93" s="38"/>
      <c r="F93" s="38"/>
      <c r="G93" s="38"/>
      <c r="H93" s="36"/>
      <c r="I93" s="36"/>
      <c r="J93" s="37"/>
      <c r="K93" s="38"/>
      <c r="L93" s="38"/>
      <c r="M93" s="38"/>
      <c r="N93" s="36"/>
      <c r="O93" s="36"/>
      <c r="P93" s="37"/>
      <c r="Q93" s="38"/>
      <c r="R93" s="38"/>
      <c r="S93" s="38"/>
    </row>
    <row r="94" spans="1:19" ht="15.75" customHeight="1" x14ac:dyDescent="0.2">
      <c r="A94" s="35"/>
      <c r="B94" s="36"/>
      <c r="C94" s="36"/>
      <c r="D94" s="37"/>
      <c r="E94" s="38"/>
      <c r="F94" s="38"/>
      <c r="G94" s="38"/>
      <c r="H94" s="36"/>
      <c r="I94" s="36"/>
      <c r="J94" s="37"/>
      <c r="K94" s="38"/>
      <c r="L94" s="38"/>
      <c r="M94" s="38"/>
      <c r="N94" s="36"/>
      <c r="O94" s="36"/>
      <c r="P94" s="37"/>
      <c r="Q94" s="38"/>
      <c r="R94" s="38"/>
      <c r="S94" s="38"/>
    </row>
    <row r="95" spans="1:19" ht="15.75" customHeight="1" x14ac:dyDescent="0.2">
      <c r="A95" s="35"/>
      <c r="B95" s="36"/>
      <c r="C95" s="36"/>
      <c r="D95" s="37"/>
      <c r="E95" s="38"/>
      <c r="F95" s="38"/>
      <c r="G95" s="38"/>
      <c r="H95" s="36"/>
      <c r="I95" s="36"/>
      <c r="J95" s="37"/>
      <c r="K95" s="38"/>
      <c r="L95" s="38"/>
      <c r="M95" s="38"/>
      <c r="N95" s="36"/>
      <c r="O95" s="36"/>
      <c r="P95" s="37"/>
      <c r="Q95" s="38"/>
      <c r="R95" s="38"/>
      <c r="S95" s="38"/>
    </row>
    <row r="96" spans="1:19" ht="15.75" customHeight="1" x14ac:dyDescent="0.2">
      <c r="A96" s="35"/>
      <c r="B96" s="36"/>
      <c r="C96" s="36"/>
      <c r="D96" s="37"/>
      <c r="E96" s="38"/>
      <c r="F96" s="38"/>
      <c r="G96" s="38"/>
      <c r="H96" s="36"/>
      <c r="I96" s="36"/>
      <c r="J96" s="37"/>
      <c r="K96" s="38"/>
      <c r="L96" s="38"/>
      <c r="M96" s="38"/>
      <c r="N96" s="36"/>
      <c r="O96" s="36"/>
      <c r="P96" s="37"/>
      <c r="Q96" s="38"/>
      <c r="R96" s="38"/>
      <c r="S96" s="38"/>
    </row>
    <row r="97" spans="1:19" ht="15.75" customHeight="1" x14ac:dyDescent="0.2">
      <c r="A97" s="35"/>
      <c r="B97" s="36"/>
      <c r="C97" s="36"/>
      <c r="D97" s="37"/>
      <c r="E97" s="38"/>
      <c r="F97" s="38"/>
      <c r="G97" s="38"/>
      <c r="H97" s="36"/>
      <c r="I97" s="36"/>
      <c r="J97" s="37"/>
      <c r="K97" s="38"/>
      <c r="L97" s="38"/>
      <c r="M97" s="38"/>
      <c r="N97" s="36"/>
      <c r="O97" s="36"/>
      <c r="P97" s="37"/>
      <c r="Q97" s="38"/>
      <c r="R97" s="38"/>
      <c r="S97" s="38"/>
    </row>
    <row r="98" spans="1:19" ht="15.75" customHeight="1" x14ac:dyDescent="0.2">
      <c r="A98" s="35"/>
      <c r="B98" s="36"/>
      <c r="C98" s="36"/>
      <c r="D98" s="37"/>
      <c r="E98" s="38"/>
      <c r="F98" s="38"/>
      <c r="G98" s="38"/>
      <c r="H98" s="36"/>
      <c r="I98" s="36"/>
      <c r="J98" s="37"/>
      <c r="K98" s="38"/>
      <c r="L98" s="38"/>
      <c r="M98" s="38"/>
      <c r="N98" s="36"/>
      <c r="O98" s="36"/>
      <c r="P98" s="37"/>
      <c r="Q98" s="38"/>
      <c r="R98" s="38"/>
      <c r="S98" s="38"/>
    </row>
    <row r="99" spans="1:19" ht="15.75" customHeight="1" x14ac:dyDescent="0.2">
      <c r="A99" s="35"/>
      <c r="B99" s="36"/>
      <c r="C99" s="36"/>
      <c r="D99" s="37"/>
      <c r="E99" s="38"/>
      <c r="F99" s="38"/>
      <c r="G99" s="38"/>
      <c r="H99" s="36"/>
      <c r="I99" s="36"/>
      <c r="J99" s="37"/>
      <c r="K99" s="38"/>
      <c r="L99" s="38"/>
      <c r="M99" s="38"/>
      <c r="N99" s="36"/>
      <c r="O99" s="36"/>
      <c r="P99" s="37"/>
      <c r="Q99" s="38"/>
      <c r="R99" s="38"/>
      <c r="S99" s="38"/>
    </row>
    <row r="100" spans="1:19" ht="15.75" customHeight="1" x14ac:dyDescent="0.2">
      <c r="A100" s="35"/>
      <c r="B100" s="36"/>
      <c r="C100" s="36"/>
      <c r="D100" s="37"/>
      <c r="E100" s="38"/>
      <c r="F100" s="38"/>
      <c r="G100" s="38"/>
      <c r="H100" s="36"/>
      <c r="I100" s="36"/>
      <c r="J100" s="37"/>
      <c r="K100" s="38"/>
      <c r="L100" s="38"/>
      <c r="M100" s="38"/>
      <c r="N100" s="36"/>
      <c r="O100" s="36"/>
      <c r="P100" s="37"/>
      <c r="Q100" s="38"/>
      <c r="R100" s="38"/>
      <c r="S100" s="38"/>
    </row>
    <row r="101" spans="1:19" ht="15.75" customHeight="1" x14ac:dyDescent="0.2">
      <c r="A101" s="35"/>
      <c r="B101" s="36"/>
      <c r="C101" s="36"/>
      <c r="D101" s="37"/>
      <c r="E101" s="38"/>
      <c r="F101" s="38"/>
      <c r="G101" s="38"/>
      <c r="H101" s="36"/>
      <c r="I101" s="36"/>
      <c r="J101" s="37"/>
      <c r="K101" s="38"/>
      <c r="L101" s="38"/>
      <c r="M101" s="38"/>
      <c r="N101" s="36"/>
      <c r="O101" s="36"/>
      <c r="P101" s="37"/>
      <c r="Q101" s="38"/>
      <c r="R101" s="38"/>
      <c r="S101" s="38"/>
    </row>
    <row r="102" spans="1:19" ht="19.5" customHeight="1" x14ac:dyDescent="0.2">
      <c r="A102" s="2"/>
      <c r="B102" s="7"/>
      <c r="C102" s="7"/>
      <c r="D102" s="6"/>
      <c r="E102" s="4"/>
      <c r="F102" s="4"/>
      <c r="G102" s="4"/>
      <c r="H102" s="7"/>
      <c r="I102" s="7"/>
      <c r="J102" s="6"/>
      <c r="K102" s="5"/>
      <c r="L102" s="4"/>
      <c r="M102" s="4"/>
      <c r="N102" s="7"/>
      <c r="O102" s="7"/>
      <c r="P102" s="6"/>
      <c r="Q102" s="5"/>
      <c r="R102" s="4"/>
      <c r="S102" s="4"/>
    </row>
    <row r="103" spans="1:19" ht="19.5" customHeight="1" x14ac:dyDescent="0.2">
      <c r="A103" s="2"/>
      <c r="B103" s="12" t="s">
        <v>0</v>
      </c>
      <c r="C103" s="12" t="s">
        <v>1</v>
      </c>
      <c r="D103" s="12" t="s">
        <v>7</v>
      </c>
      <c r="E103" s="6"/>
      <c r="F103" s="6"/>
      <c r="G103" s="4"/>
      <c r="H103" s="13" t="s">
        <v>0</v>
      </c>
      <c r="I103" s="13" t="s">
        <v>1</v>
      </c>
      <c r="J103" s="13" t="s">
        <v>7</v>
      </c>
      <c r="K103" s="7"/>
      <c r="L103" s="6"/>
      <c r="M103" s="6"/>
      <c r="N103" s="14" t="s">
        <v>0</v>
      </c>
      <c r="O103" s="14" t="s">
        <v>1</v>
      </c>
      <c r="P103" s="14" t="s">
        <v>7</v>
      </c>
      <c r="Q103" s="7"/>
      <c r="R103" s="6"/>
      <c r="S103" s="6"/>
    </row>
    <row r="104" spans="1:19" ht="27.75" customHeight="1" x14ac:dyDescent="0.2">
      <c r="A104" s="8" t="s">
        <v>8</v>
      </c>
      <c r="B104" s="9">
        <f>(B28-B19)*100/B19</f>
        <v>10.810810810810811</v>
      </c>
      <c r="C104" s="9">
        <f>(C28-C19)*100/C19</f>
        <v>14.70462245414541</v>
      </c>
      <c r="D104" s="9">
        <f>(D28-D19)*100/D19</f>
        <v>-24.510091364172574</v>
      </c>
      <c r="E104" s="9"/>
      <c r="F104" s="9"/>
      <c r="G104" s="9"/>
      <c r="H104" s="9">
        <f>(H28-H19)*100/H19</f>
        <v>128.60841423948219</v>
      </c>
      <c r="I104" s="9">
        <f>(I28-I19)*100/I19</f>
        <v>61.895691366636264</v>
      </c>
      <c r="J104" s="9">
        <f>(J28-J19)*100/J19</f>
        <v>-39.243849356256888</v>
      </c>
      <c r="K104" s="9"/>
      <c r="L104" s="9"/>
      <c r="M104" s="9"/>
      <c r="N104" s="9">
        <f>(N28-N19)*100/N19</f>
        <v>99.030538051381484</v>
      </c>
      <c r="O104" s="9">
        <f>(O28-O19)*100/O19</f>
        <v>42.646101059520596</v>
      </c>
      <c r="P104" s="9">
        <f>(P28-P19)*100/P19</f>
        <v>-35.958656102491382</v>
      </c>
      <c r="Q104" s="9"/>
      <c r="R104" s="9"/>
      <c r="S104" s="9"/>
    </row>
    <row r="105" spans="1:19" ht="13.5" customHeigh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1:19" ht="12.75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9" ht="13.5" customHeigh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1:19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1:19" x14ac:dyDescent="0.2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1" spans="1:19" x14ac:dyDescent="0.2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3" spans="2:19" x14ac:dyDescent="0.2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25" spans="2:19" ht="13.5" customHeight="1" x14ac:dyDescent="0.2"/>
    <row r="126" spans="2:19" ht="12.75" customHeight="1" x14ac:dyDescent="0.2"/>
    <row r="127" spans="2:19" ht="12.75" customHeight="1" x14ac:dyDescent="0.2"/>
  </sheetData>
  <mergeCells count="22">
    <mergeCell ref="A1:S1"/>
    <mergeCell ref="B5:G5"/>
    <mergeCell ref="H5:M5"/>
    <mergeCell ref="B6:B7"/>
    <mergeCell ref="C6:C7"/>
    <mergeCell ref="Q6:S6"/>
    <mergeCell ref="K6:M6"/>
    <mergeCell ref="N5:S5"/>
    <mergeCell ref="D6:D7"/>
    <mergeCell ref="A4:S4"/>
    <mergeCell ref="A2:S2"/>
    <mergeCell ref="H6:H7"/>
    <mergeCell ref="I6:I7"/>
    <mergeCell ref="E6:G6"/>
    <mergeCell ref="A3:S3"/>
    <mergeCell ref="J6:J7"/>
    <mergeCell ref="A5:A6"/>
    <mergeCell ref="P6:P7"/>
    <mergeCell ref="N6:N7"/>
    <mergeCell ref="O6:O7"/>
    <mergeCell ref="A67:S67"/>
    <mergeCell ref="A66:S66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/>
  <rowBreaks count="1" manualBreakCount="1">
    <brk id="4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Intera regione</vt:lpstr>
      <vt:lpstr>'Intera regione'!Area_stampa</vt:lpstr>
      <vt:lpstr>'Intera regione'!Titoli_stampa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Umbria Regione Umbri</dc:creator>
  <cp:lastModifiedBy>Serenella Petini</cp:lastModifiedBy>
  <cp:lastPrinted>2021-02-27T20:45:29Z</cp:lastPrinted>
  <dcterms:created xsi:type="dcterms:W3CDTF">2003-01-27T17:29:46Z</dcterms:created>
  <dcterms:modified xsi:type="dcterms:W3CDTF">2023-03-16T16:50:28Z</dcterms:modified>
</cp:coreProperties>
</file>