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ive condivisi\Innovazione\Programmazione 2021-2027\AVVISO POLI DI INNOVAZIONE 2024\2_AVVISO\"/>
    </mc:Choice>
  </mc:AlternateContent>
  <xr:revisionPtr revIDLastSave="0" documentId="13_ncr:1_{A3A79425-5682-4200-AF5C-2BA43D8976B1}" xr6:coauthVersionLast="47" xr6:coauthVersionMax="47" xr10:uidLastSave="{00000000-0000-0000-0000-000000000000}"/>
  <bookViews>
    <workbookView xWindow="-120" yWindow="-120" windowWidth="19440" windowHeight="14880" tabRatio="808" xr2:uid="{0C75C06F-53F5-4946-A2EE-3CD2B15CB743}"/>
  </bookViews>
  <sheets>
    <sheet name="Riepilogo" sheetId="1" r:id="rId1"/>
    <sheet name="Animazione" sheetId="2" r:id="rId2"/>
    <sheet name="GAANT Animazione" sheetId="13" r:id="rId3"/>
    <sheet name="Marketing" sheetId="11" r:id="rId4"/>
    <sheet name="GAANT Marketing" sheetId="16" r:id="rId5"/>
    <sheet name="Gestione infrastrutture" sheetId="12" r:id="rId6"/>
    <sheet name="GAANT Gestione Infrastrutture" sheetId="17" r:id="rId7"/>
  </sheets>
  <definedNames>
    <definedName name="_xlnm.Print_Area" localSheetId="0">Riepilogo!$A$1:$K$34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2" i="12" l="1"/>
  <c r="N93" i="12"/>
  <c r="N94" i="12"/>
  <c r="N95" i="12"/>
  <c r="N96" i="12"/>
  <c r="N97" i="12"/>
  <c r="N98" i="12"/>
  <c r="N99" i="12"/>
  <c r="N100" i="12"/>
  <c r="N101" i="12"/>
  <c r="N52" i="12"/>
  <c r="N53" i="12"/>
  <c r="N54" i="12"/>
  <c r="N55" i="12"/>
  <c r="N56" i="12"/>
  <c r="N57" i="12"/>
  <c r="N58" i="12"/>
  <c r="N59" i="12"/>
  <c r="N60" i="12"/>
  <c r="N61" i="12"/>
  <c r="I23" i="12"/>
  <c r="I24" i="12"/>
  <c r="I25" i="12"/>
  <c r="I26" i="12"/>
  <c r="I27" i="12"/>
  <c r="I28" i="12"/>
  <c r="I29" i="12"/>
  <c r="I30" i="12"/>
  <c r="I31" i="12"/>
  <c r="I32" i="12"/>
  <c r="N92" i="11"/>
  <c r="N93" i="11"/>
  <c r="N94" i="11"/>
  <c r="N95" i="11"/>
  <c r="N96" i="11"/>
  <c r="N97" i="11"/>
  <c r="N98" i="11"/>
  <c r="N99" i="11"/>
  <c r="N100" i="11"/>
  <c r="N101" i="11"/>
  <c r="N52" i="11"/>
  <c r="N53" i="11"/>
  <c r="N54" i="11"/>
  <c r="N55" i="11"/>
  <c r="N56" i="11"/>
  <c r="N57" i="11"/>
  <c r="N58" i="11"/>
  <c r="N59" i="11"/>
  <c r="N60" i="11"/>
  <c r="N61" i="11"/>
  <c r="I23" i="11"/>
  <c r="I24" i="11"/>
  <c r="I25" i="11"/>
  <c r="I26" i="11"/>
  <c r="I27" i="11"/>
  <c r="I28" i="11"/>
  <c r="I29" i="11"/>
  <c r="I30" i="11"/>
  <c r="I31" i="11"/>
  <c r="I32" i="11"/>
  <c r="N89" i="2"/>
  <c r="N90" i="2"/>
  <c r="N91" i="2"/>
  <c r="N92" i="2"/>
  <c r="N93" i="2"/>
  <c r="N94" i="2"/>
  <c r="N95" i="2"/>
  <c r="N96" i="2"/>
  <c r="N97" i="2"/>
  <c r="N98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I23" i="2"/>
  <c r="I24" i="2"/>
  <c r="I25" i="2"/>
  <c r="I26" i="2"/>
  <c r="I27" i="2"/>
  <c r="I28" i="2"/>
  <c r="I29" i="2"/>
  <c r="I30" i="2"/>
  <c r="I31" i="2"/>
  <c r="I32" i="2"/>
  <c r="J24" i="1" l="1"/>
  <c r="I24" i="1"/>
  <c r="H24" i="1"/>
  <c r="G24" i="1"/>
  <c r="F24" i="1"/>
  <c r="E24" i="1"/>
  <c r="J21" i="1"/>
  <c r="I21" i="1"/>
  <c r="H21" i="1"/>
  <c r="G21" i="1"/>
  <c r="F21" i="1"/>
  <c r="E21" i="1"/>
  <c r="J18" i="1"/>
  <c r="I18" i="1"/>
  <c r="H18" i="1"/>
  <c r="G18" i="1"/>
  <c r="F18" i="1"/>
  <c r="E18" i="1"/>
  <c r="N120" i="12"/>
  <c r="M113" i="12"/>
  <c r="J23" i="1" s="1"/>
  <c r="L113" i="12"/>
  <c r="I23" i="1" s="1"/>
  <c r="K113" i="12"/>
  <c r="H23" i="1" s="1"/>
  <c r="J113" i="12"/>
  <c r="G23" i="1" s="1"/>
  <c r="I113" i="12"/>
  <c r="F23" i="1" s="1"/>
  <c r="H113" i="12"/>
  <c r="E23" i="1" s="1"/>
  <c r="N112" i="12"/>
  <c r="N111" i="12"/>
  <c r="N110" i="12"/>
  <c r="N109" i="12"/>
  <c r="N108" i="12"/>
  <c r="N107" i="12"/>
  <c r="N106" i="12"/>
  <c r="N105" i="12"/>
  <c r="N104" i="12"/>
  <c r="N103" i="12"/>
  <c r="N102" i="12"/>
  <c r="N91" i="12"/>
  <c r="N90" i="12"/>
  <c r="N89" i="12"/>
  <c r="N88" i="12"/>
  <c r="N87" i="12"/>
  <c r="N86" i="12"/>
  <c r="N85" i="12"/>
  <c r="N84" i="12"/>
  <c r="N83" i="12"/>
  <c r="N82" i="12"/>
  <c r="N81" i="12"/>
  <c r="M73" i="12"/>
  <c r="J22" i="1" s="1"/>
  <c r="L73" i="12"/>
  <c r="I22" i="1" s="1"/>
  <c r="K73" i="12"/>
  <c r="H22" i="1" s="1"/>
  <c r="J73" i="12"/>
  <c r="G22" i="1" s="1"/>
  <c r="I73" i="12"/>
  <c r="F22" i="1" s="1"/>
  <c r="H73" i="12"/>
  <c r="E22" i="1" s="1"/>
  <c r="N72" i="12"/>
  <c r="N71" i="12"/>
  <c r="N70" i="12"/>
  <c r="N69" i="12"/>
  <c r="N68" i="12"/>
  <c r="N67" i="12"/>
  <c r="N66" i="12"/>
  <c r="N65" i="12"/>
  <c r="N64" i="12"/>
  <c r="N63" i="12"/>
  <c r="N62" i="12"/>
  <c r="N51" i="12"/>
  <c r="N50" i="12"/>
  <c r="N49" i="12"/>
  <c r="N48" i="12"/>
  <c r="N47" i="12"/>
  <c r="N46" i="12"/>
  <c r="N45" i="12"/>
  <c r="N44" i="12"/>
  <c r="N43" i="12"/>
  <c r="N42" i="12"/>
  <c r="N41" i="12"/>
  <c r="H34" i="12"/>
  <c r="G34" i="12"/>
  <c r="A128" i="12" s="1"/>
  <c r="F34" i="12"/>
  <c r="E34" i="12"/>
  <c r="D34" i="12"/>
  <c r="C34" i="12"/>
  <c r="I3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5" i="12"/>
  <c r="I4" i="12"/>
  <c r="I3" i="12"/>
  <c r="N120" i="11"/>
  <c r="M113" i="11"/>
  <c r="J20" i="1" s="1"/>
  <c r="L113" i="11"/>
  <c r="I20" i="1" s="1"/>
  <c r="K113" i="11"/>
  <c r="H20" i="1" s="1"/>
  <c r="J113" i="11"/>
  <c r="G20" i="1" s="1"/>
  <c r="I113" i="11"/>
  <c r="F20" i="1" s="1"/>
  <c r="H113" i="11"/>
  <c r="E20" i="1" s="1"/>
  <c r="N112" i="11"/>
  <c r="N111" i="11"/>
  <c r="N110" i="11"/>
  <c r="N109" i="11"/>
  <c r="N108" i="11"/>
  <c r="N107" i="11"/>
  <c r="N106" i="11"/>
  <c r="N105" i="11"/>
  <c r="N104" i="11"/>
  <c r="N103" i="11"/>
  <c r="N102" i="11"/>
  <c r="N91" i="11"/>
  <c r="N90" i="11"/>
  <c r="N89" i="11"/>
  <c r="N88" i="11"/>
  <c r="N87" i="11"/>
  <c r="N86" i="11"/>
  <c r="N85" i="11"/>
  <c r="N84" i="11"/>
  <c r="N83" i="11"/>
  <c r="N82" i="11"/>
  <c r="N81" i="11"/>
  <c r="M73" i="11"/>
  <c r="J19" i="1" s="1"/>
  <c r="L73" i="11"/>
  <c r="I19" i="1" s="1"/>
  <c r="K73" i="11"/>
  <c r="H19" i="1" s="1"/>
  <c r="J73" i="11"/>
  <c r="G19" i="1" s="1"/>
  <c r="I73" i="11"/>
  <c r="F19" i="1" s="1"/>
  <c r="H73" i="11"/>
  <c r="E19" i="1" s="1"/>
  <c r="N72" i="11"/>
  <c r="N71" i="11"/>
  <c r="N70" i="11"/>
  <c r="N69" i="11"/>
  <c r="N68" i="11"/>
  <c r="N67" i="11"/>
  <c r="N66" i="11"/>
  <c r="N65" i="11"/>
  <c r="N64" i="11"/>
  <c r="N63" i="11"/>
  <c r="N62" i="11"/>
  <c r="N51" i="11"/>
  <c r="N50" i="11"/>
  <c r="N49" i="11"/>
  <c r="N48" i="11"/>
  <c r="N47" i="11"/>
  <c r="N46" i="11"/>
  <c r="N45" i="11"/>
  <c r="N44" i="11"/>
  <c r="N43" i="11"/>
  <c r="N42" i="11"/>
  <c r="N41" i="11"/>
  <c r="H34" i="11"/>
  <c r="G34" i="11"/>
  <c r="F34" i="11"/>
  <c r="A127" i="11" s="1"/>
  <c r="E34" i="11"/>
  <c r="A126" i="11" s="1"/>
  <c r="D34" i="11"/>
  <c r="C34" i="11"/>
  <c r="A124" i="11" s="1"/>
  <c r="I3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I3" i="11"/>
  <c r="N120" i="2"/>
  <c r="M113" i="2"/>
  <c r="J17" i="1" s="1"/>
  <c r="L113" i="2"/>
  <c r="I17" i="1" s="1"/>
  <c r="K113" i="2"/>
  <c r="H17" i="1" s="1"/>
  <c r="J113" i="2"/>
  <c r="G17" i="1" s="1"/>
  <c r="I113" i="2"/>
  <c r="F17" i="1" s="1"/>
  <c r="H113" i="2"/>
  <c r="E17" i="1" s="1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88" i="2"/>
  <c r="N87" i="2"/>
  <c r="N86" i="2"/>
  <c r="N85" i="2"/>
  <c r="N84" i="2"/>
  <c r="N83" i="2"/>
  <c r="N82" i="2"/>
  <c r="N81" i="2"/>
  <c r="N54" i="2"/>
  <c r="N55" i="2"/>
  <c r="N56" i="2"/>
  <c r="N57" i="2"/>
  <c r="I73" i="2"/>
  <c r="F16" i="1" s="1"/>
  <c r="J73" i="2"/>
  <c r="G16" i="1" s="1"/>
  <c r="K73" i="2"/>
  <c r="H16" i="1" s="1"/>
  <c r="L73" i="2"/>
  <c r="I16" i="1" s="1"/>
  <c r="M73" i="2"/>
  <c r="J16" i="1" s="1"/>
  <c r="H73" i="2"/>
  <c r="E16" i="1" s="1"/>
  <c r="N42" i="2"/>
  <c r="N43" i="2"/>
  <c r="N44" i="2"/>
  <c r="N45" i="2"/>
  <c r="N46" i="2"/>
  <c r="N47" i="2"/>
  <c r="N48" i="2"/>
  <c r="N49" i="2"/>
  <c r="N50" i="2"/>
  <c r="N51" i="2"/>
  <c r="N52" i="2"/>
  <c r="N53" i="2"/>
  <c r="N71" i="2"/>
  <c r="N72" i="2"/>
  <c r="N41" i="2"/>
  <c r="I16" i="2"/>
  <c r="I17" i="2"/>
  <c r="I18" i="2"/>
  <c r="I19" i="2"/>
  <c r="I20" i="2"/>
  <c r="I21" i="2"/>
  <c r="I22" i="2"/>
  <c r="I4" i="2"/>
  <c r="I5" i="2"/>
  <c r="I6" i="2"/>
  <c r="I7" i="2"/>
  <c r="I8" i="2"/>
  <c r="I9" i="2"/>
  <c r="I10" i="2"/>
  <c r="I11" i="2"/>
  <c r="I12" i="2"/>
  <c r="I13" i="2"/>
  <c r="I14" i="2"/>
  <c r="I15" i="2"/>
  <c r="I33" i="2"/>
  <c r="I3" i="2"/>
  <c r="D34" i="2"/>
  <c r="E34" i="2"/>
  <c r="F34" i="2"/>
  <c r="G34" i="2"/>
  <c r="H34" i="2"/>
  <c r="C34" i="2"/>
  <c r="A124" i="12" l="1"/>
  <c r="A127" i="12"/>
  <c r="A129" i="12"/>
  <c r="A125" i="12"/>
  <c r="A126" i="12"/>
  <c r="N73" i="12"/>
  <c r="N113" i="12"/>
  <c r="I34" i="12"/>
  <c r="A128" i="11"/>
  <c r="A129" i="11"/>
  <c r="I34" i="11"/>
  <c r="N73" i="11"/>
  <c r="A125" i="11"/>
  <c r="N113" i="11"/>
  <c r="A129" i="2"/>
  <c r="K20" i="1"/>
  <c r="K24" i="1"/>
  <c r="K23" i="1"/>
  <c r="K19" i="1"/>
  <c r="A125" i="2"/>
  <c r="J25" i="1"/>
  <c r="K21" i="1"/>
  <c r="K18" i="1"/>
  <c r="I25" i="1"/>
  <c r="E25" i="1"/>
  <c r="K17" i="1"/>
  <c r="K22" i="1"/>
  <c r="G25" i="1"/>
  <c r="F25" i="1"/>
  <c r="K16" i="1"/>
  <c r="H25" i="1"/>
  <c r="A124" i="2"/>
  <c r="A127" i="2"/>
  <c r="A126" i="2"/>
  <c r="A128" i="2"/>
  <c r="N113" i="2"/>
  <c r="N73" i="2"/>
  <c r="I34" i="2"/>
  <c r="K28" i="1" l="1"/>
  <c r="A123" i="12"/>
  <c r="A123" i="11"/>
  <c r="K27" i="1"/>
  <c r="K25" i="1"/>
  <c r="A123" i="2"/>
  <c r="A29" i="1" l="1"/>
</calcChain>
</file>

<file path=xl/sharedStrings.xml><?xml version="1.0" encoding="utf-8"?>
<sst xmlns="http://schemas.openxmlformats.org/spreadsheetml/2006/main" count="298" uniqueCount="164">
  <si>
    <t xml:space="preserve">Piano Operativo di Dettaglio </t>
  </si>
  <si>
    <t>Denominazione Polo di innovazione</t>
  </si>
  <si>
    <t>Tipologia di spesa</t>
  </si>
  <si>
    <t>Compilare soltanto le parti evidenzite in celeste</t>
  </si>
  <si>
    <t>Diagramma di GAANT</t>
  </si>
  <si>
    <t>Partita IVA</t>
  </si>
  <si>
    <t>Attività per la gestione del Polo di innovazione</t>
  </si>
  <si>
    <t>Allegato n. 4c</t>
  </si>
  <si>
    <t xml:space="preserve">Attività di animazione del Polo di innovazione </t>
  </si>
  <si>
    <t xml:space="preserve">Attività di marketing del Polo di innovazione </t>
  </si>
  <si>
    <t>Attività di gestione delle infrastrutture del Polo di innovazione</t>
  </si>
  <si>
    <t xml:space="preserve">Spese amministrative </t>
  </si>
  <si>
    <t>Spese generali</t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</si>
  <si>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2024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</si>
  <si>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2025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</si>
  <si>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2026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</si>
  <si>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2027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</si>
  <si>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2028</t>
    </r>
  </si>
  <si>
    <r>
      <t xml:space="preserve">Costo 
</t>
    </r>
    <r>
      <rPr>
        <b/>
        <i/>
        <sz val="11"/>
        <color theme="1"/>
        <rFont val="Calibri"/>
        <family val="2"/>
        <scheme val="minor"/>
      </rPr>
      <t>Anno 2029</t>
    </r>
  </si>
  <si>
    <t>Descrizione sintetica delle singole attività</t>
  </si>
  <si>
    <t>Codice attività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</si>
  <si>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</si>
  <si>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</si>
  <si>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</si>
  <si>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</si>
  <si>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</si>
  <si>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</si>
  <si>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</si>
  <si>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</si>
  <si>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</si>
  <si>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</si>
  <si>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</si>
  <si>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</si>
  <si>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</si>
  <si>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An</t>
  </si>
  <si>
    <t>Indicare il personale che nei 60 mesi di durata del Progetto sarà impiegato alle attività di animazione del Polo di innovazione</t>
  </si>
  <si>
    <t>Tipologia contratto</t>
  </si>
  <si>
    <t>Costo complessivo</t>
  </si>
  <si>
    <t>Tutti i costi si intendono espressi in €</t>
  </si>
  <si>
    <t>A14</t>
  </si>
  <si>
    <t>A15</t>
  </si>
  <si>
    <t>A16</t>
  </si>
  <si>
    <t>A17</t>
  </si>
  <si>
    <t>A18</t>
  </si>
  <si>
    <t>A19</t>
  </si>
  <si>
    <t>A20</t>
  </si>
  <si>
    <t>Attività</t>
  </si>
  <si>
    <r>
      <t xml:space="preserve">Codice attività </t>
    </r>
    <r>
      <rPr>
        <sz val="12"/>
        <color theme="1"/>
        <rFont val="Calibri"/>
        <family val="2"/>
        <scheme val="minor"/>
      </rPr>
      <t>(*)</t>
    </r>
  </si>
  <si>
    <t>(*) Riportare il codice di attività della Tabella 1 in cui il personale individuato sarà impiegato</t>
  </si>
  <si>
    <t>Tabella 3 - Dettaglio spese amministrative</t>
  </si>
  <si>
    <t>Indicare le spese amministrative che nei 60 mesi di durata del Progetto saranno sostenute per le attività di animazione del Polo di innovazione</t>
  </si>
  <si>
    <t>Descrizione spesa</t>
  </si>
  <si>
    <t>(**) Nel caso di personale da assumere indicare la dicitura "da individuare"</t>
  </si>
  <si>
    <t>Tabella 4 - Spese Generali</t>
  </si>
  <si>
    <t>Indicare le spese genrali che nei 60 mesi di durata del Progetto saranno sostenute per le attività di animazione del Polo di innovazione</t>
  </si>
  <si>
    <r>
      <t xml:space="preserve">Denominazione Fornitore
</t>
    </r>
    <r>
      <rPr>
        <sz val="12"/>
        <color theme="1"/>
        <rFont val="Calibri"/>
        <family val="2"/>
        <scheme val="minor"/>
      </rPr>
      <t>(**)</t>
    </r>
  </si>
  <si>
    <t>(*) Riportare il codice di attività della Tabella 1 in cui la spesa di natura amministrativa individuata sarà sostenuta</t>
  </si>
  <si>
    <t>Tabella 2 - Dettaglio costi del personale dipendente del Polo di innovazione</t>
  </si>
  <si>
    <t>Spese del personale dipendente del Polo</t>
  </si>
  <si>
    <t>Riepilogo spese per la gestione del Polo di innovazione</t>
  </si>
  <si>
    <r>
      <t xml:space="preserve">Codice attività </t>
    </r>
    <r>
      <rPr>
        <sz val="11"/>
        <color theme="1"/>
        <rFont val="Calibri"/>
        <family val="2"/>
        <scheme val="minor"/>
      </rPr>
      <t>(*)</t>
    </r>
  </si>
  <si>
    <r>
      <t xml:space="preserve">Nome e cognome
</t>
    </r>
    <r>
      <rPr>
        <sz val="11"/>
        <color theme="1"/>
        <rFont val="Calibri"/>
        <family val="2"/>
        <scheme val="minor"/>
      </rPr>
      <t>(**)</t>
    </r>
  </si>
  <si>
    <r>
      <t xml:space="preserve">Denominazione Fornitore
</t>
    </r>
    <r>
      <rPr>
        <sz val="11"/>
        <color theme="1"/>
        <rFont val="Calibri"/>
        <family val="2"/>
        <scheme val="minor"/>
      </rPr>
      <t>(**)</t>
    </r>
  </si>
  <si>
    <t>Data di avvio prevista delle attività di gestione del Polo di innovazione</t>
  </si>
  <si>
    <t>Data di conclusione prevista delle attività di gestione del Polo di innovazione</t>
  </si>
  <si>
    <t>MESI</t>
  </si>
  <si>
    <t>Attività di animazione del Polo di innovazione</t>
  </si>
  <si>
    <r>
      <t xml:space="preserve">Codice attività </t>
    </r>
    <r>
      <rPr>
        <sz val="11"/>
        <color theme="1"/>
        <rFont val="Calibri"/>
        <family val="2"/>
        <scheme val="minor"/>
      </rPr>
      <t>(*)</t>
    </r>
  </si>
  <si>
    <t>Tabella 6 - Dettaglio costi del personale dipendente del Polo di innovazione</t>
  </si>
  <si>
    <t>Tabella 7 - Dettaglio spese amministrative</t>
  </si>
  <si>
    <t>Tabella 8 - Spese Generali</t>
  </si>
  <si>
    <t>(*) Riportare il codice di attività della Tabella 5 in cui il personale individuato sarà impiegato</t>
  </si>
  <si>
    <t>(*) Riportare il codice di attività della Tabella 5 in cui la spesa di natura amministrativa individuata sarà sostenuta</t>
  </si>
  <si>
    <t>Tabella 10 - Dettaglio costi del personale dipendente del Polo di innovazione</t>
  </si>
  <si>
    <t>Tabella 11 - Dettaglio spese amministrative</t>
  </si>
  <si>
    <t>Tabella 12 - Spese Generali</t>
  </si>
  <si>
    <t>Tabella 1 - Dettaglio delle attività animazione del Polo di innovazione e relativi costi per annualità</t>
  </si>
  <si>
    <t>Tabella 5 - Dettaglio delle attività di marketing del Polo di innovazione e relativi costi per annualità</t>
  </si>
  <si>
    <t>Tabella 9 - Dettaglio delle attività per la gestione delle infrastrutture del Polo di innovazione e relativi costi per annualità</t>
  </si>
  <si>
    <t>(*) Riportare il codice di attività della Tabella 1 di riferimento</t>
  </si>
  <si>
    <t>(*) Riportare il codice di attività della Tabella 5 di riferimento</t>
  </si>
  <si>
    <t>Attività di marketing del Polo di innovazione</t>
  </si>
  <si>
    <t>(*) Riportare il codice di attività della Tabella 9 di riferimento</t>
  </si>
  <si>
    <t>(**) Nel caso di fornitori (ad eccezione di quelli riferiti a collaborazioni professionali e prestazioni temporanee ad alto contenuto specialistico) non ancora individuati indicare la dicitura "da individuare"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</si>
  <si>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</si>
  <si>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</si>
  <si>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</si>
  <si>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</si>
  <si>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</si>
  <si>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</si>
  <si>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</si>
  <si>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</si>
  <si>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</si>
  <si>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</si>
  <si>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</si>
  <si>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</si>
  <si>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</si>
  <si>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</si>
  <si>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</si>
  <si>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</si>
  <si>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</si>
  <si>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</si>
  <si>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</si>
  <si>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</si>
  <si>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r>
      <t>B</t>
    </r>
    <r>
      <rPr>
        <i/>
        <sz val="11"/>
        <color theme="1"/>
        <rFont val="Calibri"/>
        <family val="2"/>
        <scheme val="minor"/>
      </rPr>
      <t>n</t>
    </r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</si>
  <si>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</si>
  <si>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</si>
  <si>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</si>
  <si>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</si>
  <si>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</si>
  <si>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</si>
  <si>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</si>
  <si>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</si>
  <si>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</si>
  <si>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</si>
  <si>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</si>
  <si>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</si>
  <si>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</si>
  <si>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</si>
  <si>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</si>
  <si>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</si>
  <si>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</si>
  <si>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</si>
  <si>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</si>
  <si>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</si>
  <si>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r>
      <t>C</t>
    </r>
    <r>
      <rPr>
        <i/>
        <sz val="11"/>
        <color theme="1"/>
        <rFont val="Calibri"/>
        <family val="2"/>
        <scheme val="minor"/>
      </rPr>
      <t>n</t>
    </r>
  </si>
  <si>
    <t xml:space="preserve">Si ricorda che il programma di investimenti riferito alla gestione del Polo di innovazione dovrà concludersi – e tutte le spese dovranno essere sostenute e quietanzate – entro 60 mesi dalla data di avvio </t>
  </si>
  <si>
    <t>N.B. Il mese selezionato, quale termine ultimo per l'attuazione dell'attività, deve essere quello in cui si considera la stessa compiutamente realizzata, l'obiettivo prefissato pienamente raggiunto e la spesa completamente sostenuta e quietanzata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</si>
  <si>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</si>
  <si>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</si>
  <si>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</si>
  <si>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</si>
  <si>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</si>
  <si>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</si>
  <si>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</si>
  <si>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</si>
  <si>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</si>
  <si>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</si>
  <si>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</si>
  <si>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</si>
  <si>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</si>
  <si>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</si>
  <si>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</si>
  <si>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</si>
  <si>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</si>
  <si>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</si>
  <si>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</si>
  <si>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</si>
  <si>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C21</t>
  </si>
  <si>
    <t>C22</t>
  </si>
  <si>
    <t>C23</t>
  </si>
  <si>
    <t>C24</t>
  </si>
  <si>
    <t>C25</t>
  </si>
  <si>
    <t>C26</t>
  </si>
  <si>
    <t>C27</t>
  </si>
  <si>
    <t>C28</t>
  </si>
  <si>
    <t>C29</t>
  </si>
  <si>
    <t>C30</t>
  </si>
  <si>
    <t>Inserire un X sul mese o sui mesi in cui l'attività sarà svolta</t>
  </si>
  <si>
    <t>SI</t>
  </si>
  <si>
    <t>NO</t>
  </si>
  <si>
    <r>
      <t xml:space="preserve">Da assumere
SI/NO
</t>
    </r>
    <r>
      <rPr>
        <sz val="11"/>
        <color theme="1"/>
        <rFont val="Calibri"/>
        <family val="2"/>
        <scheme val="minor"/>
      </rPr>
      <t>(***)</t>
    </r>
  </si>
  <si>
    <t>(***) Indicare SI quando il personale individuato non è già dipendente del Polo di innovazione e, pertanto, è da assumere</t>
  </si>
  <si>
    <t xml:space="preserve">Le date di avvio e di conclusione individuate devono essere coerenti con quanto indicato nei diversi successivi diagrammi di GAANT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</si>
</sst>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35">
    <xf numFmtId="0" fontId="0" fillId="0" borderId="0" xfId="0"/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justify" vertical="center"/>
    </xf>
    <xf numFmtId="4" fontId="0" fillId="2" borderId="4" xfId="0" applyNumberFormat="1" applyFill="1" applyBorder="1" applyAlignment="1">
      <alignment horizontal="right" vertical="center"/>
    </xf>
    <xf numFmtId="0" fontId="0" fillId="2" borderId="5" xfId="0" applyFill="1" applyBorder="1" applyAlignment="1">
      <alignment horizontal="justify" vertical="center"/>
    </xf>
    <xf numFmtId="4" fontId="0" fillId="2" borderId="5" xfId="0" applyNumberFormat="1" applyFill="1" applyBorder="1" applyAlignment="1">
      <alignment horizontal="right" vertical="center"/>
    </xf>
    <xf numFmtId="0" fontId="0" fillId="2" borderId="12" xfId="0" applyFill="1" applyBorder="1" applyAlignment="1">
      <alignment horizontal="justify" vertical="center"/>
    </xf>
    <xf numFmtId="4" fontId="0" fillId="2" borderId="12" xfId="0" applyNumberFormat="1" applyFill="1" applyBorder="1" applyAlignment="1">
      <alignment horizontal="right" vertical="center"/>
    </xf>
    <xf numFmtId="0" fontId="0" fillId="2" borderId="6" xfId="0" applyFill="1" applyBorder="1" applyAlignment="1">
      <alignment horizontal="justify" vertical="center"/>
    </xf>
    <xf numFmtId="4" fontId="0" fillId="2" borderId="6" xfId="0" applyNumberFormat="1" applyFill="1" applyBorder="1" applyAlignment="1">
      <alignment horizontal="right" vertical="center"/>
    </xf>
    <xf numFmtId="0" fontId="0" fillId="2" borderId="4" xfId="0" applyFill="1" applyBorder="1" applyAlignment="1">
      <alignment horizontal="center" vertical="center"/>
    </xf>
    <xf numFmtId="4" fontId="0" fillId="2" borderId="4" xfId="0" applyNumberForma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4" fontId="0" fillId="2" borderId="5" xfId="0" applyNumberFormat="1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4" fontId="0" fillId="2" borderId="12" xfId="0" applyNumberFormat="1" applyFill="1" applyBorder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6" xfId="0" applyFill="1" applyBorder="1" applyAlignment="1">
      <alignment horizontal="justify" vertical="center"/>
    </xf>
    <xf numFmtId="0" fontId="0" fillId="2" borderId="17" xfId="0" applyFill="1" applyBorder="1" applyAlignment="1">
      <alignment horizontal="justify" vertical="center"/>
    </xf>
    <xf numFmtId="0" fontId="0" fillId="2" borderId="18" xfId="0" applyFill="1" applyBorder="1" applyAlignment="1">
      <alignment horizontal="justify" vertical="center"/>
    </xf>
    <xf numFmtId="0" fontId="0" fillId="2" borderId="16" xfId="0" applyFill="1" applyBorder="1" applyAlignment="1">
      <alignment horizontal="justify" vertical="center" wrapText="1"/>
    </xf>
    <xf numFmtId="0" fontId="0" fillId="2" borderId="17" xfId="0" applyFill="1" applyBorder="1" applyAlignment="1">
      <alignment horizontal="justify" vertical="center" wrapText="1"/>
    </xf>
    <xf numFmtId="0" fontId="0" fillId="2" borderId="18" xfId="0" applyFill="1" applyBorder="1" applyAlignment="1">
      <alignment horizontal="justify" vertical="center" wrapText="1"/>
    </xf>
    <xf numFmtId="0" fontId="0" fillId="3" borderId="0" xfId="0" applyFill="1"/>
    <xf numFmtId="0" fontId="8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vertical="center"/>
    </xf>
    <xf numFmtId="4" fontId="5" fillId="3" borderId="7" xfId="0" applyNumberFormat="1" applyFont="1" applyFill="1" applyBorder="1" applyAlignment="1">
      <alignment horizontal="right" vertical="center" wrapText="1"/>
    </xf>
    <xf numFmtId="4" fontId="5" fillId="3" borderId="4" xfId="0" applyNumberFormat="1" applyFont="1" applyFill="1" applyBorder="1" applyAlignment="1">
      <alignment horizontal="right" vertical="center"/>
    </xf>
    <xf numFmtId="4" fontId="2" fillId="3" borderId="7" xfId="0" applyNumberFormat="1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4" fontId="5" fillId="3" borderId="5" xfId="0" applyNumberFormat="1" applyFont="1" applyFill="1" applyBorder="1" applyAlignment="1">
      <alignment horizontal="right" vertical="center" wrapText="1"/>
    </xf>
    <xf numFmtId="4" fontId="5" fillId="3" borderId="8" xfId="0" applyNumberFormat="1" applyFont="1" applyFill="1" applyBorder="1" applyAlignment="1">
      <alignment horizontal="right" vertical="center"/>
    </xf>
    <xf numFmtId="4" fontId="2" fillId="3" borderId="5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4" fontId="5" fillId="3" borderId="6" xfId="0" applyNumberFormat="1" applyFont="1" applyFill="1" applyBorder="1" applyAlignment="1">
      <alignment horizontal="right" vertical="center" wrapText="1"/>
    </xf>
    <xf numFmtId="4" fontId="5" fillId="3" borderId="30" xfId="0" applyNumberFormat="1" applyFont="1" applyFill="1" applyBorder="1" applyAlignment="1">
      <alignment horizontal="right" vertical="center"/>
    </xf>
    <xf numFmtId="4" fontId="2" fillId="3" borderId="11" xfId="0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horizontal="right" vertical="center" wrapText="1"/>
    </xf>
    <xf numFmtId="4" fontId="5" fillId="3" borderId="12" xfId="0" applyNumberFormat="1" applyFont="1" applyFill="1" applyBorder="1" applyAlignment="1">
      <alignment horizontal="right" vertical="center"/>
    </xf>
    <xf numFmtId="4" fontId="5" fillId="3" borderId="6" xfId="0" applyNumberFormat="1" applyFont="1" applyFill="1" applyBorder="1" applyAlignment="1">
      <alignment horizontal="right" vertical="center"/>
    </xf>
    <xf numFmtId="4" fontId="5" fillId="3" borderId="8" xfId="0" applyNumberFormat="1" applyFont="1" applyFill="1" applyBorder="1" applyAlignment="1">
      <alignment horizontal="right" vertical="center" wrapText="1"/>
    </xf>
    <xf numFmtId="4" fontId="5" fillId="3" borderId="11" xfId="0" applyNumberFormat="1" applyFont="1" applyFill="1" applyBorder="1" applyAlignment="1">
      <alignment horizontal="right" vertical="center"/>
    </xf>
    <xf numFmtId="4" fontId="5" fillId="3" borderId="11" xfId="0" applyNumberFormat="1" applyFont="1" applyFill="1" applyBorder="1" applyAlignment="1">
      <alignment horizontal="right" vertical="center" wrapText="1"/>
    </xf>
    <xf numFmtId="0" fontId="2" fillId="3" borderId="23" xfId="0" applyFont="1" applyFill="1" applyBorder="1" applyAlignment="1">
      <alignment vertical="center" wrapText="1"/>
    </xf>
    <xf numFmtId="4" fontId="2" fillId="3" borderId="3" xfId="0" applyNumberFormat="1" applyFont="1" applyFill="1" applyBorder="1" applyAlignment="1">
      <alignment vertical="center"/>
    </xf>
    <xf numFmtId="4" fontId="16" fillId="3" borderId="0" xfId="0" applyNumberFormat="1" applyFont="1" applyFill="1"/>
    <xf numFmtId="0" fontId="1" fillId="3" borderId="0" xfId="0" applyFont="1" applyFill="1"/>
    <xf numFmtId="10" fontId="19" fillId="3" borderId="0" xfId="1" applyNumberFormat="1" applyFont="1" applyFill="1"/>
    <xf numFmtId="0" fontId="12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" fontId="9" fillId="3" borderId="7" xfId="0" applyNumberFormat="1" applyFont="1" applyFill="1" applyBorder="1" applyAlignment="1">
      <alignment vertical="center"/>
    </xf>
    <xf numFmtId="0" fontId="0" fillId="3" borderId="5" xfId="0" applyFill="1" applyBorder="1" applyAlignment="1">
      <alignment horizontal="center" vertical="center"/>
    </xf>
    <xf numFmtId="4" fontId="9" fillId="3" borderId="5" xfId="0" applyNumberFormat="1" applyFont="1" applyFill="1" applyBorder="1" applyAlignment="1">
      <alignment vertical="center"/>
    </xf>
    <xf numFmtId="0" fontId="0" fillId="3" borderId="12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" fontId="9" fillId="3" borderId="8" xfId="0" applyNumberFormat="1" applyFont="1" applyFill="1" applyBorder="1" applyAlignment="1">
      <alignment vertical="center"/>
    </xf>
    <xf numFmtId="4" fontId="9" fillId="3" borderId="3" xfId="0" applyNumberFormat="1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9" fillId="3" borderId="11" xfId="0" applyNumberFormat="1" applyFont="1" applyFill="1" applyBorder="1" applyAlignment="1">
      <alignment vertical="center"/>
    </xf>
    <xf numFmtId="0" fontId="13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left" vertical="center"/>
    </xf>
    <xf numFmtId="0" fontId="16" fillId="3" borderId="0" xfId="0" applyFont="1" applyFill="1"/>
    <xf numFmtId="0" fontId="10" fillId="3" borderId="0" xfId="0" applyFont="1" applyFill="1"/>
    <xf numFmtId="0" fontId="5" fillId="2" borderId="1" xfId="0" applyFont="1" applyFill="1" applyBorder="1" applyAlignment="1" applyProtection="1">
      <alignment horizontal="center" vertical="center"/>
      <protection locked="0"/>
    </xf>
    <xf numFmtId="14" fontId="7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25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justify" vertical="center" wrapText="1"/>
    </xf>
    <xf numFmtId="0" fontId="20" fillId="3" borderId="26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justify" vertical="center" wrapText="1"/>
    </xf>
    <xf numFmtId="0" fontId="0" fillId="2" borderId="17" xfId="0" applyFill="1" applyBorder="1" applyAlignment="1">
      <alignment horizontal="justify" vertical="center" wrapText="1"/>
    </xf>
    <xf numFmtId="0" fontId="0" fillId="2" borderId="18" xfId="0" applyFill="1" applyBorder="1" applyAlignment="1">
      <alignment horizontal="justify" vertical="center" wrapText="1"/>
    </xf>
    <xf numFmtId="0" fontId="0" fillId="2" borderId="19" xfId="0" applyFill="1" applyBorder="1" applyAlignment="1">
      <alignment horizontal="justify" vertical="center" wrapText="1"/>
    </xf>
    <xf numFmtId="0" fontId="0" fillId="2" borderId="20" xfId="0" applyFill="1" applyBorder="1" applyAlignment="1">
      <alignment horizontal="justify" vertical="center" wrapText="1"/>
    </xf>
    <xf numFmtId="0" fontId="0" fillId="2" borderId="21" xfId="0" applyFill="1" applyBorder="1" applyAlignment="1">
      <alignment horizontal="justify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justify" vertical="center" wrapText="1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0" fontId="0" fillId="2" borderId="16" xfId="0" applyFill="1" applyBorder="1" applyAlignment="1">
      <alignment horizontal="justify" vertical="center"/>
    </xf>
    <xf numFmtId="0" fontId="0" fillId="2" borderId="17" xfId="0" applyFill="1" applyBorder="1" applyAlignment="1">
      <alignment horizontal="justify" vertical="center"/>
    </xf>
    <xf numFmtId="0" fontId="0" fillId="2" borderId="18" xfId="0" applyFill="1" applyBorder="1" applyAlignment="1">
      <alignment horizontal="justify" vertical="center"/>
    </xf>
    <xf numFmtId="0" fontId="0" fillId="2" borderId="19" xfId="0" applyFill="1" applyBorder="1" applyAlignment="1">
      <alignment horizontal="justify" vertical="center"/>
    </xf>
    <xf numFmtId="0" fontId="0" fillId="2" borderId="20" xfId="0" applyFill="1" applyBorder="1" applyAlignment="1">
      <alignment horizontal="justify" vertical="center"/>
    </xf>
    <xf numFmtId="0" fontId="0" fillId="2" borderId="21" xfId="0" applyFill="1" applyBorder="1" applyAlignment="1">
      <alignment horizontal="justify" vertical="center"/>
    </xf>
    <xf numFmtId="0" fontId="9" fillId="3" borderId="1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justify" vertical="center"/>
    </xf>
    <xf numFmtId="0" fontId="0" fillId="2" borderId="14" xfId="0" applyFill="1" applyBorder="1" applyAlignment="1">
      <alignment horizontal="justify" vertical="center"/>
    </xf>
    <xf numFmtId="0" fontId="0" fillId="2" borderId="15" xfId="0" applyFill="1" applyBorder="1" applyAlignment="1">
      <alignment horizontal="justify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377B6-9246-4447-87E6-776B5A808039}">
  <dimension ref="A1:K38"/>
  <sheetViews>
    <sheetView tabSelected="1" topLeftCell="A16" zoomScale="93" zoomScaleNormal="93" workbookViewId="0">
      <selection activeCell="F23" sqref="F23"/>
    </sheetView>
  </sheetViews>
  <sheetFormatPr defaultColWidth="8.85546875" defaultRowHeight="15" x14ac:dyDescent="0.25"/>
  <cols>
    <col min="1" max="3" width="8.85546875" style="33"/>
    <col min="4" max="4" width="40" style="33" customWidth="1"/>
    <col min="5" max="10" width="19.140625" style="33" customWidth="1"/>
    <col min="11" max="11" width="18.140625" style="33" customWidth="1"/>
    <col min="12" max="16384" width="8.85546875" style="33"/>
  </cols>
  <sheetData>
    <row r="1" spans="1:11" ht="21.75" customHeight="1" x14ac:dyDescent="0.25">
      <c r="K1" s="34" t="s">
        <v>7</v>
      </c>
    </row>
    <row r="2" spans="1:11" s="35" customFormat="1" ht="28.5" x14ac:dyDescent="0.25">
      <c r="A2" s="95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1" s="35" customFormat="1" ht="21" customHeight="1" x14ac:dyDescent="0.25"/>
    <row r="4" spans="1:11" s="35" customFormat="1" ht="23.25" x14ac:dyDescent="0.25">
      <c r="A4" s="96" t="s">
        <v>6</v>
      </c>
      <c r="B4" s="96"/>
      <c r="C4" s="96"/>
      <c r="D4" s="96"/>
      <c r="E4" s="96"/>
      <c r="F4" s="96"/>
      <c r="G4" s="96"/>
      <c r="H4" s="96"/>
      <c r="I4" s="96"/>
      <c r="J4" s="96"/>
      <c r="K4" s="96"/>
    </row>
    <row r="5" spans="1:11" s="35" customFormat="1" ht="26.25" customHeight="1" x14ac:dyDescent="0.25">
      <c r="A5" s="36"/>
      <c r="B5" s="36"/>
      <c r="C5" s="36"/>
      <c r="D5" s="36"/>
      <c r="E5" s="36"/>
      <c r="F5" s="37"/>
      <c r="G5" s="37"/>
      <c r="H5" s="37"/>
      <c r="I5" s="37"/>
      <c r="J5" s="37"/>
      <c r="K5" s="37"/>
    </row>
    <row r="6" spans="1:11" s="35" customFormat="1" x14ac:dyDescent="0.25">
      <c r="A6" s="38" t="s">
        <v>3</v>
      </c>
    </row>
    <row r="7" spans="1:11" s="35" customFormat="1" x14ac:dyDescent="0.25">
      <c r="A7" s="38" t="s">
        <v>38</v>
      </c>
    </row>
    <row r="8" spans="1:11" s="35" customFormat="1" ht="26.25" customHeight="1" x14ac:dyDescent="0.25"/>
    <row r="9" spans="1:11" s="35" customFormat="1" ht="30.75" customHeight="1" x14ac:dyDescent="0.25">
      <c r="A9" s="103" t="s">
        <v>1</v>
      </c>
      <c r="B9" s="103"/>
      <c r="C9" s="103"/>
      <c r="D9" s="104"/>
      <c r="E9" s="104"/>
      <c r="F9" s="104"/>
      <c r="G9" s="104"/>
    </row>
    <row r="11" spans="1:11" s="35" customFormat="1" ht="20.25" customHeight="1" x14ac:dyDescent="0.25">
      <c r="A11" s="99" t="s">
        <v>5</v>
      </c>
      <c r="B11" s="99"/>
      <c r="C11" s="99"/>
      <c r="D11" s="87"/>
    </row>
    <row r="13" spans="1:11" s="40" customFormat="1" ht="28.5" customHeight="1" x14ac:dyDescent="0.25"/>
    <row r="14" spans="1:11" ht="38.25" customHeight="1" x14ac:dyDescent="0.25">
      <c r="A14" s="41" t="s">
        <v>59</v>
      </c>
    </row>
    <row r="15" spans="1:11" s="35" customFormat="1" ht="36.75" customHeight="1" x14ac:dyDescent="0.25">
      <c r="A15" s="100" t="s">
        <v>2</v>
      </c>
      <c r="B15" s="101"/>
      <c r="C15" s="101"/>
      <c r="D15" s="102"/>
      <c r="E15" s="42" t="s">
        <v>13</v>
      </c>
      <c r="F15" s="42" t="s">
        <v>14</v>
      </c>
      <c r="G15" s="42" t="s">
        <v>15</v>
      </c>
      <c r="H15" s="42" t="s">
        <v>16</v>
      </c>
      <c r="I15" s="42" t="s">
        <v>17</v>
      </c>
      <c r="J15" s="42" t="s">
        <v>18</v>
      </c>
      <c r="K15" s="43" t="s">
        <v>37</v>
      </c>
    </row>
    <row r="16" spans="1:11" s="35" customFormat="1" ht="27.75" customHeight="1" x14ac:dyDescent="0.25">
      <c r="A16" s="105" t="s">
        <v>8</v>
      </c>
      <c r="B16" s="106"/>
      <c r="C16" s="107"/>
      <c r="D16" s="44" t="s">
        <v>58</v>
      </c>
      <c r="E16" s="45">
        <f>Animazione!H73</f>
        <v>0</v>
      </c>
      <c r="F16" s="46">
        <f>Animazione!I73</f>
        <v>0</v>
      </c>
      <c r="G16" s="46">
        <f>Animazione!J73</f>
        <v>0</v>
      </c>
      <c r="H16" s="46">
        <f>Animazione!K73</f>
        <v>0</v>
      </c>
      <c r="I16" s="46">
        <f>Animazione!L73</f>
        <v>0</v>
      </c>
      <c r="J16" s="46">
        <f>Animazione!M73</f>
        <v>0</v>
      </c>
      <c r="K16" s="47">
        <f>SUM(E16:J16)</f>
        <v>0</v>
      </c>
    </row>
    <row r="17" spans="1:11" s="35" customFormat="1" ht="27.75" customHeight="1" x14ac:dyDescent="0.25">
      <c r="A17" s="89"/>
      <c r="B17" s="90"/>
      <c r="C17" s="91"/>
      <c r="D17" s="48" t="s">
        <v>11</v>
      </c>
      <c r="E17" s="49">
        <f>Animazione!H113</f>
        <v>0</v>
      </c>
      <c r="F17" s="50">
        <f>Animazione!I113</f>
        <v>0</v>
      </c>
      <c r="G17" s="50">
        <f>Animazione!J113</f>
        <v>0</v>
      </c>
      <c r="H17" s="50">
        <f>Animazione!K113</f>
        <v>0</v>
      </c>
      <c r="I17" s="50">
        <f>Animazione!L113</f>
        <v>0</v>
      </c>
      <c r="J17" s="50">
        <f>Animazione!M113</f>
        <v>0</v>
      </c>
      <c r="K17" s="51">
        <f t="shared" ref="K17:K24" si="0">SUM(E17:J17)</f>
        <v>0</v>
      </c>
    </row>
    <row r="18" spans="1:11" s="35" customFormat="1" ht="27.75" customHeight="1" x14ac:dyDescent="0.25">
      <c r="A18" s="92"/>
      <c r="B18" s="93"/>
      <c r="C18" s="94"/>
      <c r="D18" s="52" t="s">
        <v>12</v>
      </c>
      <c r="E18" s="53">
        <f>Animazione!H120</f>
        <v>0</v>
      </c>
      <c r="F18" s="54">
        <f>Animazione!I120</f>
        <v>0</v>
      </c>
      <c r="G18" s="54">
        <f>Animazione!J120</f>
        <v>0</v>
      </c>
      <c r="H18" s="54">
        <f>Animazione!K120</f>
        <v>0</v>
      </c>
      <c r="I18" s="54">
        <f>Animazione!L120</f>
        <v>0</v>
      </c>
      <c r="J18" s="54">
        <f>Animazione!M120</f>
        <v>0</v>
      </c>
      <c r="K18" s="55">
        <f t="shared" si="0"/>
        <v>0</v>
      </c>
    </row>
    <row r="19" spans="1:11" s="35" customFormat="1" ht="27.75" customHeight="1" x14ac:dyDescent="0.25">
      <c r="A19" s="105" t="s">
        <v>9</v>
      </c>
      <c r="B19" s="106"/>
      <c r="C19" s="107"/>
      <c r="D19" s="44" t="s">
        <v>58</v>
      </c>
      <c r="E19" s="56">
        <f>Marketing!H73</f>
        <v>0</v>
      </c>
      <c r="F19" s="46">
        <f>Marketing!I73</f>
        <v>0</v>
      </c>
      <c r="G19" s="46">
        <f>Marketing!J73</f>
        <v>0</v>
      </c>
      <c r="H19" s="46">
        <f>Marketing!K73</f>
        <v>0</v>
      </c>
      <c r="I19" s="46">
        <f>Marketing!L73</f>
        <v>0</v>
      </c>
      <c r="J19" s="46">
        <f>Marketing!M73</f>
        <v>0</v>
      </c>
      <c r="K19" s="47">
        <f t="shared" si="0"/>
        <v>0</v>
      </c>
    </row>
    <row r="20" spans="1:11" s="35" customFormat="1" ht="27.75" customHeight="1" x14ac:dyDescent="0.25">
      <c r="A20" s="89"/>
      <c r="B20" s="90"/>
      <c r="C20" s="91"/>
      <c r="D20" s="48" t="s">
        <v>11</v>
      </c>
      <c r="E20" s="49">
        <f>Marketing!H113</f>
        <v>0</v>
      </c>
      <c r="F20" s="57">
        <f>Marketing!I113</f>
        <v>0</v>
      </c>
      <c r="G20" s="57">
        <f>Marketing!J113</f>
        <v>0</v>
      </c>
      <c r="H20" s="57">
        <f>Marketing!K113</f>
        <v>0</v>
      </c>
      <c r="I20" s="57">
        <f>Marketing!L113</f>
        <v>0</v>
      </c>
      <c r="J20" s="57">
        <f>Marketing!M113</f>
        <v>0</v>
      </c>
      <c r="K20" s="51">
        <f t="shared" si="0"/>
        <v>0</v>
      </c>
    </row>
    <row r="21" spans="1:11" s="35" customFormat="1" ht="27.75" customHeight="1" x14ac:dyDescent="0.25">
      <c r="A21" s="92"/>
      <c r="B21" s="93"/>
      <c r="C21" s="94"/>
      <c r="D21" s="52" t="s">
        <v>12</v>
      </c>
      <c r="E21" s="53">
        <f>Marketing!H120</f>
        <v>0</v>
      </c>
      <c r="F21" s="58">
        <f>Marketing!I120</f>
        <v>0</v>
      </c>
      <c r="G21" s="58">
        <f>Marketing!J120</f>
        <v>0</v>
      </c>
      <c r="H21" s="58">
        <f>Marketing!K120</f>
        <v>0</v>
      </c>
      <c r="I21" s="58">
        <f>Marketing!L120</f>
        <v>0</v>
      </c>
      <c r="J21" s="58">
        <f>Marketing!M120</f>
        <v>0</v>
      </c>
      <c r="K21" s="55">
        <f t="shared" si="0"/>
        <v>0</v>
      </c>
    </row>
    <row r="22" spans="1:11" s="35" customFormat="1" ht="27.75" customHeight="1" x14ac:dyDescent="0.25">
      <c r="A22" s="89" t="s">
        <v>10</v>
      </c>
      <c r="B22" s="90"/>
      <c r="C22" s="91"/>
      <c r="D22" s="44" t="s">
        <v>58</v>
      </c>
      <c r="E22" s="59">
        <f>'Gestione infrastrutture'!H73</f>
        <v>0</v>
      </c>
      <c r="F22" s="60">
        <f>'Gestione infrastrutture'!I73</f>
        <v>0</v>
      </c>
      <c r="G22" s="60">
        <f>'Gestione infrastrutture'!J73</f>
        <v>0</v>
      </c>
      <c r="H22" s="60">
        <f>'Gestione infrastrutture'!K73</f>
        <v>0</v>
      </c>
      <c r="I22" s="60">
        <f>'Gestione infrastrutture'!L73</f>
        <v>0</v>
      </c>
      <c r="J22" s="60">
        <f>'Gestione infrastrutture'!M73</f>
        <v>0</v>
      </c>
      <c r="K22" s="47">
        <f t="shared" si="0"/>
        <v>0</v>
      </c>
    </row>
    <row r="23" spans="1:11" s="35" customFormat="1" ht="27.75" customHeight="1" x14ac:dyDescent="0.25">
      <c r="A23" s="89"/>
      <c r="B23" s="90"/>
      <c r="C23" s="91"/>
      <c r="D23" s="48" t="s">
        <v>11</v>
      </c>
      <c r="E23" s="49">
        <f>'Gestione infrastrutture'!H113</f>
        <v>0</v>
      </c>
      <c r="F23" s="57">
        <f>'Gestione infrastrutture'!I113</f>
        <v>0</v>
      </c>
      <c r="G23" s="57">
        <f>'Gestione infrastrutture'!J113</f>
        <v>0</v>
      </c>
      <c r="H23" s="57">
        <f>'Gestione infrastrutture'!K113</f>
        <v>0</v>
      </c>
      <c r="I23" s="57">
        <f>'Gestione infrastrutture'!L113</f>
        <v>0</v>
      </c>
      <c r="J23" s="57">
        <f>'Gestione infrastrutture'!M113</f>
        <v>0</v>
      </c>
      <c r="K23" s="51">
        <f t="shared" si="0"/>
        <v>0</v>
      </c>
    </row>
    <row r="24" spans="1:11" s="35" customFormat="1" ht="27.75" customHeight="1" x14ac:dyDescent="0.25">
      <c r="A24" s="92"/>
      <c r="B24" s="93"/>
      <c r="C24" s="94"/>
      <c r="D24" s="52" t="s">
        <v>12</v>
      </c>
      <c r="E24" s="61">
        <f>'Gestione infrastrutture'!H120</f>
        <v>0</v>
      </c>
      <c r="F24" s="58">
        <f>'Gestione infrastrutture'!I120</f>
        <v>0</v>
      </c>
      <c r="G24" s="58">
        <f>'Gestione infrastrutture'!J120</f>
        <v>0</v>
      </c>
      <c r="H24" s="58">
        <f>'Gestione infrastrutture'!K120</f>
        <v>0</v>
      </c>
      <c r="I24" s="58">
        <f>'Gestione infrastrutture'!L120</f>
        <v>0</v>
      </c>
      <c r="J24" s="58">
        <f>'Gestione infrastrutture'!M120</f>
        <v>0</v>
      </c>
      <c r="K24" s="55">
        <f t="shared" si="0"/>
        <v>0</v>
      </c>
    </row>
    <row r="25" spans="1:11" s="35" customFormat="1" ht="39" customHeight="1" thickBot="1" x14ac:dyDescent="0.3">
      <c r="A25" s="62"/>
      <c r="B25" s="62"/>
      <c r="C25" s="62"/>
      <c r="D25" s="62"/>
      <c r="E25" s="63">
        <f t="shared" ref="E25:K25" si="1">SUM(E16:E24)</f>
        <v>0</v>
      </c>
      <c r="F25" s="63">
        <f t="shared" si="1"/>
        <v>0</v>
      </c>
      <c r="G25" s="63">
        <f t="shared" si="1"/>
        <v>0</v>
      </c>
      <c r="H25" s="63">
        <f t="shared" si="1"/>
        <v>0</v>
      </c>
      <c r="I25" s="63">
        <f t="shared" si="1"/>
        <v>0</v>
      </c>
      <c r="J25" s="63">
        <f t="shared" si="1"/>
        <v>0</v>
      </c>
      <c r="K25" s="63">
        <f t="shared" si="1"/>
        <v>0</v>
      </c>
    </row>
    <row r="26" spans="1:11" ht="15.75" thickTop="1" x14ac:dyDescent="0.25"/>
    <row r="27" spans="1:11" x14ac:dyDescent="0.25">
      <c r="K27" s="64">
        <f>K18+K21+K24</f>
        <v>0</v>
      </c>
    </row>
    <row r="28" spans="1:11" x14ac:dyDescent="0.25">
      <c r="K28" s="64">
        <f>K16+K19+K22</f>
        <v>0</v>
      </c>
    </row>
    <row r="29" spans="1:11" x14ac:dyDescent="0.25">
      <c r="A29" s="65" t="str">
        <f>IF(K27&gt;0.15*K28,"Attenzione! Il costo complessivo delle Spese generali supera il costo complessivo delle Spese per il personale dipendente del Polo di innovazione. Apportare correzione!!!","")</f>
        <v/>
      </c>
      <c r="K29" s="66"/>
    </row>
    <row r="30" spans="1:11" ht="33" customHeight="1" x14ac:dyDescent="0.25">
      <c r="A30" s="97" t="s">
        <v>63</v>
      </c>
      <c r="B30" s="97"/>
      <c r="C30" s="97"/>
      <c r="D30" s="98"/>
      <c r="E30" s="88"/>
    </row>
    <row r="31" spans="1:11" ht="33" customHeight="1" x14ac:dyDescent="0.25">
      <c r="A31" s="97" t="s">
        <v>64</v>
      </c>
      <c r="B31" s="97"/>
      <c r="C31" s="97"/>
      <c r="D31" s="98"/>
      <c r="E31" s="88"/>
    </row>
    <row r="33" spans="1:1" x14ac:dyDescent="0.25">
      <c r="A33" s="86" t="s">
        <v>126</v>
      </c>
    </row>
    <row r="34" spans="1:1" x14ac:dyDescent="0.25">
      <c r="A34" s="86" t="s">
        <v>163</v>
      </c>
    </row>
    <row r="37" spans="1:1" x14ac:dyDescent="0.25">
      <c r="A37" s="85" t="s">
        <v>159</v>
      </c>
    </row>
    <row r="38" spans="1:1" x14ac:dyDescent="0.25">
      <c r="A38" s="85" t="s">
        <v>160</v>
      </c>
    </row>
  </sheetData>
  <sheetProtection algorithmName="SHA-512" hashValue="pOgDw6ZqGW0pg4GHA0LLFEGPkTq48uc946KbLwidNoHIEhgHrNHgt1fvGiE6/q0b1hlQ2iS+epcF43S/3ES7RQ==" saltValue="7kKrRsVkzDr818rpg2gPqQ==" spinCount="100000" sheet="1" objects="1" scenarios="1"/>
  <mergeCells count="11">
    <mergeCell ref="A22:C24"/>
    <mergeCell ref="A2:K2"/>
    <mergeCell ref="A4:K4"/>
    <mergeCell ref="A30:D30"/>
    <mergeCell ref="A31:D31"/>
    <mergeCell ref="A11:C11"/>
    <mergeCell ref="A15:D15"/>
    <mergeCell ref="A9:C9"/>
    <mergeCell ref="D9:G9"/>
    <mergeCell ref="A16:C18"/>
    <mergeCell ref="A19:C21"/>
  </mergeCells>
  <pageMargins left="0.51181102362204722" right="0.51181102362204722" top="0.55118110236220474" bottom="0.55118110236220474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2CC60-2390-4E4F-A397-2A4B68EEF902}">
  <dimension ref="A1:N129"/>
  <sheetViews>
    <sheetView topLeftCell="A79" zoomScaleNormal="100" workbookViewId="0">
      <selection activeCell="J73" sqref="J73"/>
    </sheetView>
  </sheetViews>
  <sheetFormatPr defaultColWidth="9.140625" defaultRowHeight="15.75" x14ac:dyDescent="0.25"/>
  <cols>
    <col min="1" max="1" width="9.140625" style="68"/>
    <col min="2" max="2" width="47.140625" style="68" customWidth="1"/>
    <col min="3" max="3" width="13.85546875" style="68" customWidth="1"/>
    <col min="4" max="4" width="13.85546875" style="82" customWidth="1"/>
    <col min="5" max="7" width="13.85546875" style="68" customWidth="1"/>
    <col min="8" max="14" width="12.5703125" style="68" customWidth="1"/>
    <col min="15" max="16384" width="9.140625" style="68"/>
  </cols>
  <sheetData>
    <row r="1" spans="1:14" ht="30" customHeight="1" x14ac:dyDescent="0.25">
      <c r="A1" s="67" t="s">
        <v>76</v>
      </c>
      <c r="D1" s="39"/>
      <c r="N1" s="34"/>
    </row>
    <row r="2" spans="1:14" ht="47.25" x14ac:dyDescent="0.25">
      <c r="A2" s="42" t="s">
        <v>20</v>
      </c>
      <c r="B2" s="69" t="s">
        <v>19</v>
      </c>
      <c r="C2" s="42" t="s">
        <v>13</v>
      </c>
      <c r="D2" s="42" t="s">
        <v>14</v>
      </c>
      <c r="E2" s="42" t="s">
        <v>15</v>
      </c>
      <c r="F2" s="42" t="s">
        <v>16</v>
      </c>
      <c r="G2" s="42" t="s">
        <v>17</v>
      </c>
      <c r="H2" s="42" t="s">
        <v>18</v>
      </c>
      <c r="I2" s="43" t="s">
        <v>37</v>
      </c>
    </row>
    <row r="3" spans="1:14" ht="17.25" customHeight="1" x14ac:dyDescent="0.25">
      <c r="A3" s="70" t="s">
        <v>21</v>
      </c>
      <c r="B3" s="8"/>
      <c r="C3" s="9"/>
      <c r="D3" s="9"/>
      <c r="E3" s="9"/>
      <c r="F3" s="9"/>
      <c r="G3" s="9"/>
      <c r="H3" s="9"/>
      <c r="I3" s="71">
        <f>SUM(C3:H3)</f>
        <v>0</v>
      </c>
    </row>
    <row r="4" spans="1:14" ht="17.25" customHeight="1" x14ac:dyDescent="0.25">
      <c r="A4" s="72" t="s">
        <v>22</v>
      </c>
      <c r="B4" s="10"/>
      <c r="C4" s="11"/>
      <c r="D4" s="11"/>
      <c r="E4" s="11"/>
      <c r="F4" s="11"/>
      <c r="G4" s="11"/>
      <c r="H4" s="11"/>
      <c r="I4" s="73">
        <f t="shared" ref="I4:I33" si="0">SUM(C4:H4)</f>
        <v>0</v>
      </c>
    </row>
    <row r="5" spans="1:14" ht="17.25" customHeight="1" x14ac:dyDescent="0.25">
      <c r="A5" s="72" t="s">
        <v>23</v>
      </c>
      <c r="B5" s="10"/>
      <c r="C5" s="11"/>
      <c r="D5" s="11"/>
      <c r="E5" s="11"/>
      <c r="F5" s="11"/>
      <c r="G5" s="11"/>
      <c r="H5" s="11"/>
      <c r="I5" s="73">
        <f t="shared" si="0"/>
        <v>0</v>
      </c>
    </row>
    <row r="6" spans="1:14" ht="17.25" customHeight="1" x14ac:dyDescent="0.25">
      <c r="A6" s="72" t="s">
        <v>24</v>
      </c>
      <c r="B6" s="10"/>
      <c r="C6" s="11"/>
      <c r="D6" s="11"/>
      <c r="E6" s="11"/>
      <c r="F6" s="11"/>
      <c r="G6" s="11"/>
      <c r="H6" s="11"/>
      <c r="I6" s="73">
        <f t="shared" si="0"/>
        <v>0</v>
      </c>
    </row>
    <row r="7" spans="1:14" ht="17.25" customHeight="1" x14ac:dyDescent="0.25">
      <c r="A7" s="72" t="s">
        <v>25</v>
      </c>
      <c r="B7" s="10"/>
      <c r="C7" s="11"/>
      <c r="D7" s="11"/>
      <c r="E7" s="11"/>
      <c r="F7" s="11"/>
      <c r="G7" s="11"/>
      <c r="H7" s="11"/>
      <c r="I7" s="73">
        <f t="shared" si="0"/>
        <v>0</v>
      </c>
    </row>
    <row r="8" spans="1:14" ht="17.25" customHeight="1" x14ac:dyDescent="0.25">
      <c r="A8" s="72" t="s">
        <v>26</v>
      </c>
      <c r="B8" s="10"/>
      <c r="C8" s="11"/>
      <c r="D8" s="11"/>
      <c r="E8" s="11"/>
      <c r="F8" s="11"/>
      <c r="G8" s="11"/>
      <c r="H8" s="11"/>
      <c r="I8" s="73">
        <f t="shared" si="0"/>
        <v>0</v>
      </c>
    </row>
    <row r="9" spans="1:14" ht="17.25" customHeight="1" x14ac:dyDescent="0.25">
      <c r="A9" s="72" t="s">
        <v>27</v>
      </c>
      <c r="B9" s="10"/>
      <c r="C9" s="11"/>
      <c r="D9" s="11"/>
      <c r="E9" s="11"/>
      <c r="F9" s="11"/>
      <c r="G9" s="11"/>
      <c r="H9" s="11"/>
      <c r="I9" s="73">
        <f t="shared" si="0"/>
        <v>0</v>
      </c>
    </row>
    <row r="10" spans="1:14" ht="17.25" customHeight="1" x14ac:dyDescent="0.25">
      <c r="A10" s="72" t="s">
        <v>28</v>
      </c>
      <c r="B10" s="10"/>
      <c r="C10" s="11"/>
      <c r="D10" s="11"/>
      <c r="E10" s="11"/>
      <c r="F10" s="11"/>
      <c r="G10" s="11"/>
      <c r="H10" s="11"/>
      <c r="I10" s="73">
        <f t="shared" si="0"/>
        <v>0</v>
      </c>
    </row>
    <row r="11" spans="1:14" ht="17.25" customHeight="1" x14ac:dyDescent="0.25">
      <c r="A11" s="72" t="s">
        <v>29</v>
      </c>
      <c r="B11" s="10"/>
      <c r="C11" s="11"/>
      <c r="D11" s="11"/>
      <c r="E11" s="11"/>
      <c r="F11" s="11"/>
      <c r="G11" s="11"/>
      <c r="H11" s="11"/>
      <c r="I11" s="73">
        <f t="shared" si="0"/>
        <v>0</v>
      </c>
    </row>
    <row r="12" spans="1:14" ht="17.25" customHeight="1" x14ac:dyDescent="0.25">
      <c r="A12" s="72" t="s">
        <v>30</v>
      </c>
      <c r="B12" s="10"/>
      <c r="C12" s="11"/>
      <c r="D12" s="11"/>
      <c r="E12" s="11"/>
      <c r="F12" s="11"/>
      <c r="G12" s="11"/>
      <c r="H12" s="11"/>
      <c r="I12" s="73">
        <f t="shared" si="0"/>
        <v>0</v>
      </c>
    </row>
    <row r="13" spans="1:14" ht="17.25" customHeight="1" x14ac:dyDescent="0.25">
      <c r="A13" s="72" t="s">
        <v>31</v>
      </c>
      <c r="B13" s="10"/>
      <c r="C13" s="11"/>
      <c r="D13" s="11"/>
      <c r="E13" s="11"/>
      <c r="F13" s="11"/>
      <c r="G13" s="11"/>
      <c r="H13" s="11"/>
      <c r="I13" s="73">
        <f t="shared" si="0"/>
        <v>0</v>
      </c>
    </row>
    <row r="14" spans="1:14" ht="17.25" customHeight="1" x14ac:dyDescent="0.25">
      <c r="A14" s="72" t="s">
        <v>32</v>
      </c>
      <c r="B14" s="10"/>
      <c r="C14" s="11"/>
      <c r="D14" s="11"/>
      <c r="E14" s="11"/>
      <c r="F14" s="11"/>
      <c r="G14" s="11"/>
      <c r="H14" s="11"/>
      <c r="I14" s="73">
        <f t="shared" si="0"/>
        <v>0</v>
      </c>
    </row>
    <row r="15" spans="1:14" ht="17.25" customHeight="1" x14ac:dyDescent="0.25">
      <c r="A15" s="72" t="s">
        <v>33</v>
      </c>
      <c r="B15" s="10"/>
      <c r="C15" s="11"/>
      <c r="D15" s="11"/>
      <c r="E15" s="11"/>
      <c r="F15" s="11"/>
      <c r="G15" s="11"/>
      <c r="H15" s="11"/>
      <c r="I15" s="73">
        <f t="shared" si="0"/>
        <v>0</v>
      </c>
    </row>
    <row r="16" spans="1:14" ht="17.25" customHeight="1" x14ac:dyDescent="0.25">
      <c r="A16" s="72" t="s">
        <v>39</v>
      </c>
      <c r="B16" s="12"/>
      <c r="C16" s="13"/>
      <c r="D16" s="13"/>
      <c r="E16" s="13"/>
      <c r="F16" s="13"/>
      <c r="G16" s="13"/>
      <c r="H16" s="13"/>
      <c r="I16" s="73">
        <f t="shared" si="0"/>
        <v>0</v>
      </c>
    </row>
    <row r="17" spans="1:9" ht="17.25" customHeight="1" x14ac:dyDescent="0.25">
      <c r="A17" s="72" t="s">
        <v>40</v>
      </c>
      <c r="B17" s="12"/>
      <c r="C17" s="13"/>
      <c r="D17" s="13"/>
      <c r="E17" s="13"/>
      <c r="F17" s="13"/>
      <c r="G17" s="13"/>
      <c r="H17" s="13"/>
      <c r="I17" s="73">
        <f t="shared" si="0"/>
        <v>0</v>
      </c>
    </row>
    <row r="18" spans="1:9" ht="17.25" customHeight="1" x14ac:dyDescent="0.25">
      <c r="A18" s="72" t="s">
        <v>41</v>
      </c>
      <c r="B18" s="12"/>
      <c r="C18" s="13"/>
      <c r="D18" s="13"/>
      <c r="E18" s="13"/>
      <c r="F18" s="13"/>
      <c r="G18" s="13"/>
      <c r="H18" s="13"/>
      <c r="I18" s="73">
        <f t="shared" si="0"/>
        <v>0</v>
      </c>
    </row>
    <row r="19" spans="1:9" ht="17.25" customHeight="1" x14ac:dyDescent="0.25">
      <c r="A19" s="72" t="s">
        <v>42</v>
      </c>
      <c r="B19" s="12"/>
      <c r="C19" s="13"/>
      <c r="D19" s="13"/>
      <c r="E19" s="13"/>
      <c r="F19" s="13"/>
      <c r="G19" s="13"/>
      <c r="H19" s="13"/>
      <c r="I19" s="73">
        <f t="shared" si="0"/>
        <v>0</v>
      </c>
    </row>
    <row r="20" spans="1:9" ht="17.25" customHeight="1" x14ac:dyDescent="0.25">
      <c r="A20" s="72" t="s">
        <v>43</v>
      </c>
      <c r="B20" s="12"/>
      <c r="C20" s="13"/>
      <c r="D20" s="13"/>
      <c r="E20" s="13"/>
      <c r="F20" s="13"/>
      <c r="G20" s="13"/>
      <c r="H20" s="13"/>
      <c r="I20" s="73">
        <f t="shared" si="0"/>
        <v>0</v>
      </c>
    </row>
    <row r="21" spans="1:9" ht="17.25" customHeight="1" x14ac:dyDescent="0.25">
      <c r="A21" s="72" t="s">
        <v>44</v>
      </c>
      <c r="B21" s="12"/>
      <c r="C21" s="13"/>
      <c r="D21" s="13"/>
      <c r="E21" s="13"/>
      <c r="F21" s="13"/>
      <c r="G21" s="13"/>
      <c r="H21" s="13"/>
      <c r="I21" s="73">
        <f t="shared" si="0"/>
        <v>0</v>
      </c>
    </row>
    <row r="22" spans="1:9" ht="17.25" customHeight="1" x14ac:dyDescent="0.25">
      <c r="A22" s="74" t="s">
        <v>45</v>
      </c>
      <c r="B22" s="12"/>
      <c r="C22" s="13"/>
      <c r="D22" s="13"/>
      <c r="E22" s="13"/>
      <c r="F22" s="13"/>
      <c r="G22" s="13"/>
      <c r="H22" s="13"/>
      <c r="I22" s="73">
        <f t="shared" si="0"/>
        <v>0</v>
      </c>
    </row>
    <row r="23" spans="1:9" ht="17.25" customHeight="1" x14ac:dyDescent="0.25">
      <c r="A23" s="72" t="s">
        <v>128</v>
      </c>
      <c r="B23" s="12"/>
      <c r="C23" s="13"/>
      <c r="D23" s="13"/>
      <c r="E23" s="13"/>
      <c r="F23" s="13"/>
      <c r="G23" s="13"/>
      <c r="H23" s="13"/>
      <c r="I23" s="73">
        <f t="shared" si="0"/>
        <v>0</v>
      </c>
    </row>
    <row r="24" spans="1:9" ht="17.25" customHeight="1" x14ac:dyDescent="0.25">
      <c r="A24" s="74" t="s">
        <v>129</v>
      </c>
      <c r="B24" s="12"/>
      <c r="C24" s="13"/>
      <c r="D24" s="13"/>
      <c r="E24" s="13"/>
      <c r="F24" s="13"/>
      <c r="G24" s="13"/>
      <c r="H24" s="13"/>
      <c r="I24" s="73">
        <f t="shared" si="0"/>
        <v>0</v>
      </c>
    </row>
    <row r="25" spans="1:9" ht="17.25" customHeight="1" x14ac:dyDescent="0.25">
      <c r="A25" s="72" t="s">
        <v>130</v>
      </c>
      <c r="B25" s="12"/>
      <c r="C25" s="13"/>
      <c r="D25" s="13"/>
      <c r="E25" s="13"/>
      <c r="F25" s="13"/>
      <c r="G25" s="13"/>
      <c r="H25" s="13"/>
      <c r="I25" s="73">
        <f t="shared" si="0"/>
        <v>0</v>
      </c>
    </row>
    <row r="26" spans="1:9" ht="17.25" customHeight="1" x14ac:dyDescent="0.25">
      <c r="A26" s="74" t="s">
        <v>131</v>
      </c>
      <c r="B26" s="12"/>
      <c r="C26" s="13"/>
      <c r="D26" s="13"/>
      <c r="E26" s="13"/>
      <c r="F26" s="13"/>
      <c r="G26" s="13"/>
      <c r="H26" s="13"/>
      <c r="I26" s="73">
        <f t="shared" si="0"/>
        <v>0</v>
      </c>
    </row>
    <row r="27" spans="1:9" ht="17.25" customHeight="1" x14ac:dyDescent="0.25">
      <c r="A27" s="72" t="s">
        <v>132</v>
      </c>
      <c r="B27" s="12"/>
      <c r="C27" s="13"/>
      <c r="D27" s="13"/>
      <c r="E27" s="13"/>
      <c r="F27" s="13"/>
      <c r="G27" s="13"/>
      <c r="H27" s="13"/>
      <c r="I27" s="73">
        <f t="shared" si="0"/>
        <v>0</v>
      </c>
    </row>
    <row r="28" spans="1:9" ht="17.25" customHeight="1" x14ac:dyDescent="0.25">
      <c r="A28" s="74" t="s">
        <v>133</v>
      </c>
      <c r="B28" s="12"/>
      <c r="C28" s="13"/>
      <c r="D28" s="13"/>
      <c r="E28" s="13"/>
      <c r="F28" s="13"/>
      <c r="G28" s="13"/>
      <c r="H28" s="13"/>
      <c r="I28" s="73">
        <f t="shared" si="0"/>
        <v>0</v>
      </c>
    </row>
    <row r="29" spans="1:9" ht="17.25" customHeight="1" x14ac:dyDescent="0.25">
      <c r="A29" s="72" t="s">
        <v>134</v>
      </c>
      <c r="B29" s="12"/>
      <c r="C29" s="13"/>
      <c r="D29" s="13"/>
      <c r="E29" s="13"/>
      <c r="F29" s="13"/>
      <c r="G29" s="13"/>
      <c r="H29" s="13"/>
      <c r="I29" s="73">
        <f t="shared" si="0"/>
        <v>0</v>
      </c>
    </row>
    <row r="30" spans="1:9" ht="17.25" customHeight="1" x14ac:dyDescent="0.25">
      <c r="A30" s="74" t="s">
        <v>135</v>
      </c>
      <c r="B30" s="12"/>
      <c r="C30" s="13"/>
      <c r="D30" s="13"/>
      <c r="E30" s="13"/>
      <c r="F30" s="13"/>
      <c r="G30" s="13"/>
      <c r="H30" s="13"/>
      <c r="I30" s="73">
        <f t="shared" si="0"/>
        <v>0</v>
      </c>
    </row>
    <row r="31" spans="1:9" ht="17.25" customHeight="1" x14ac:dyDescent="0.25">
      <c r="A31" s="72" t="s">
        <v>136</v>
      </c>
      <c r="B31" s="12"/>
      <c r="C31" s="13"/>
      <c r="D31" s="13"/>
      <c r="E31" s="13"/>
      <c r="F31" s="13"/>
      <c r="G31" s="13"/>
      <c r="H31" s="13"/>
      <c r="I31" s="73">
        <f t="shared" si="0"/>
        <v>0</v>
      </c>
    </row>
    <row r="32" spans="1:9" ht="17.25" customHeight="1" x14ac:dyDescent="0.25">
      <c r="A32" s="74" t="s">
        <v>137</v>
      </c>
      <c r="B32" s="12"/>
      <c r="C32" s="13"/>
      <c r="D32" s="13"/>
      <c r="E32" s="13"/>
      <c r="F32" s="13"/>
      <c r="G32" s="13"/>
      <c r="H32" s="13"/>
      <c r="I32" s="73">
        <f t="shared" si="0"/>
        <v>0</v>
      </c>
    </row>
    <row r="33" spans="1:14" ht="17.25" customHeight="1" x14ac:dyDescent="0.25">
      <c r="A33" s="75" t="s">
        <v>34</v>
      </c>
      <c r="B33" s="14"/>
      <c r="C33" s="15"/>
      <c r="D33" s="15"/>
      <c r="E33" s="15"/>
      <c r="F33" s="15"/>
      <c r="G33" s="15"/>
      <c r="H33" s="15"/>
      <c r="I33" s="76">
        <f t="shared" si="0"/>
        <v>0</v>
      </c>
    </row>
    <row r="34" spans="1:14" ht="27.75" customHeight="1" thickBot="1" x14ac:dyDescent="0.3">
      <c r="C34" s="77">
        <f>SUM(C3:C33)</f>
        <v>0</v>
      </c>
      <c r="D34" s="77">
        <f t="shared" ref="D34:I34" si="1">SUM(D3:D33)</f>
        <v>0</v>
      </c>
      <c r="E34" s="77">
        <f t="shared" si="1"/>
        <v>0</v>
      </c>
      <c r="F34" s="77">
        <f t="shared" si="1"/>
        <v>0</v>
      </c>
      <c r="G34" s="77">
        <f t="shared" si="1"/>
        <v>0</v>
      </c>
      <c r="H34" s="77">
        <f t="shared" si="1"/>
        <v>0</v>
      </c>
      <c r="I34" s="77">
        <f t="shared" si="1"/>
        <v>0</v>
      </c>
    </row>
    <row r="35" spans="1:14" ht="16.5" thickTop="1" x14ac:dyDescent="0.25">
      <c r="A35" s="78"/>
      <c r="D35" s="39"/>
    </row>
    <row r="36" spans="1:14" x14ac:dyDescent="0.25">
      <c r="D36" s="39"/>
    </row>
    <row r="37" spans="1:14" ht="18.75" x14ac:dyDescent="0.25">
      <c r="A37" s="67" t="s">
        <v>57</v>
      </c>
      <c r="D37" s="39"/>
    </row>
    <row r="38" spans="1:14" x14ac:dyDescent="0.25">
      <c r="A38" s="79" t="s">
        <v>35</v>
      </c>
      <c r="D38" s="39"/>
    </row>
    <row r="39" spans="1:14" x14ac:dyDescent="0.25">
      <c r="D39" s="39"/>
    </row>
    <row r="40" spans="1:14" ht="45" x14ac:dyDescent="0.25">
      <c r="A40" s="42" t="s">
        <v>60</v>
      </c>
      <c r="B40" s="42" t="s">
        <v>61</v>
      </c>
      <c r="C40" s="42" t="s">
        <v>161</v>
      </c>
      <c r="D40" s="42" t="s">
        <v>36</v>
      </c>
      <c r="E40" s="126" t="s">
        <v>46</v>
      </c>
      <c r="F40" s="126"/>
      <c r="G40" s="126"/>
      <c r="H40" s="42" t="s">
        <v>13</v>
      </c>
      <c r="I40" s="42" t="s">
        <v>14</v>
      </c>
      <c r="J40" s="42" t="s">
        <v>15</v>
      </c>
      <c r="K40" s="42" t="s">
        <v>16</v>
      </c>
      <c r="L40" s="42" t="s">
        <v>17</v>
      </c>
      <c r="M40" s="42" t="s">
        <v>18</v>
      </c>
      <c r="N40" s="42" t="s">
        <v>37</v>
      </c>
    </row>
    <row r="41" spans="1:14" x14ac:dyDescent="0.25">
      <c r="A41" s="16"/>
      <c r="B41" s="16"/>
      <c r="C41" s="16"/>
      <c r="D41" s="16"/>
      <c r="E41" s="127"/>
      <c r="F41" s="128"/>
      <c r="G41" s="129"/>
      <c r="H41" s="17"/>
      <c r="I41" s="17"/>
      <c r="J41" s="17"/>
      <c r="K41" s="17"/>
      <c r="L41" s="17"/>
      <c r="M41" s="17"/>
      <c r="N41" s="71">
        <f>SUM(H41:M41)</f>
        <v>0</v>
      </c>
    </row>
    <row r="42" spans="1:14" x14ac:dyDescent="0.25">
      <c r="A42" s="18"/>
      <c r="B42" s="18"/>
      <c r="C42" s="18"/>
      <c r="D42" s="18"/>
      <c r="E42" s="120"/>
      <c r="F42" s="121"/>
      <c r="G42" s="122"/>
      <c r="H42" s="19"/>
      <c r="I42" s="19"/>
      <c r="J42" s="19"/>
      <c r="K42" s="19"/>
      <c r="L42" s="19"/>
      <c r="M42" s="19"/>
      <c r="N42" s="73">
        <f t="shared" ref="N42:N72" si="2">SUM(H42:M42)</f>
        <v>0</v>
      </c>
    </row>
    <row r="43" spans="1:14" x14ac:dyDescent="0.25">
      <c r="A43" s="18"/>
      <c r="B43" s="18"/>
      <c r="C43" s="18"/>
      <c r="D43" s="18"/>
      <c r="E43" s="120"/>
      <c r="F43" s="121"/>
      <c r="G43" s="122"/>
      <c r="H43" s="19"/>
      <c r="I43" s="19"/>
      <c r="J43" s="19"/>
      <c r="K43" s="19"/>
      <c r="L43" s="19"/>
      <c r="M43" s="19"/>
      <c r="N43" s="73">
        <f t="shared" si="2"/>
        <v>0</v>
      </c>
    </row>
    <row r="44" spans="1:14" x14ac:dyDescent="0.25">
      <c r="A44" s="18"/>
      <c r="B44" s="18"/>
      <c r="C44" s="18"/>
      <c r="D44" s="18"/>
      <c r="E44" s="120"/>
      <c r="F44" s="121"/>
      <c r="G44" s="122"/>
      <c r="H44" s="19"/>
      <c r="I44" s="19"/>
      <c r="J44" s="19"/>
      <c r="K44" s="19"/>
      <c r="L44" s="19"/>
      <c r="M44" s="19"/>
      <c r="N44" s="73">
        <f t="shared" si="2"/>
        <v>0</v>
      </c>
    </row>
    <row r="45" spans="1:14" x14ac:dyDescent="0.25">
      <c r="A45" s="18"/>
      <c r="B45" s="18"/>
      <c r="C45" s="18"/>
      <c r="D45" s="18"/>
      <c r="E45" s="120"/>
      <c r="F45" s="121"/>
      <c r="G45" s="122"/>
      <c r="H45" s="19"/>
      <c r="I45" s="19"/>
      <c r="J45" s="19"/>
      <c r="K45" s="19"/>
      <c r="L45" s="19"/>
      <c r="M45" s="19"/>
      <c r="N45" s="73">
        <f t="shared" si="2"/>
        <v>0</v>
      </c>
    </row>
    <row r="46" spans="1:14" x14ac:dyDescent="0.25">
      <c r="A46" s="18"/>
      <c r="B46" s="18"/>
      <c r="C46" s="18"/>
      <c r="D46" s="18"/>
      <c r="E46" s="120"/>
      <c r="F46" s="121"/>
      <c r="G46" s="122"/>
      <c r="H46" s="19"/>
      <c r="I46" s="19"/>
      <c r="J46" s="19"/>
      <c r="K46" s="19"/>
      <c r="L46" s="19"/>
      <c r="M46" s="19"/>
      <c r="N46" s="73">
        <f t="shared" si="2"/>
        <v>0</v>
      </c>
    </row>
    <row r="47" spans="1:14" x14ac:dyDescent="0.25">
      <c r="A47" s="18"/>
      <c r="B47" s="18"/>
      <c r="C47" s="18"/>
      <c r="D47" s="18"/>
      <c r="E47" s="120"/>
      <c r="F47" s="121"/>
      <c r="G47" s="122"/>
      <c r="H47" s="19"/>
      <c r="I47" s="19"/>
      <c r="J47" s="19"/>
      <c r="K47" s="19"/>
      <c r="L47" s="19"/>
      <c r="M47" s="19"/>
      <c r="N47" s="73">
        <f t="shared" si="2"/>
        <v>0</v>
      </c>
    </row>
    <row r="48" spans="1:14" x14ac:dyDescent="0.25">
      <c r="A48" s="18"/>
      <c r="B48" s="18"/>
      <c r="C48" s="18"/>
      <c r="D48" s="18"/>
      <c r="E48" s="120"/>
      <c r="F48" s="121"/>
      <c r="G48" s="122"/>
      <c r="H48" s="19"/>
      <c r="I48" s="19"/>
      <c r="J48" s="19"/>
      <c r="K48" s="19"/>
      <c r="L48" s="19"/>
      <c r="M48" s="19"/>
      <c r="N48" s="73">
        <f t="shared" si="2"/>
        <v>0</v>
      </c>
    </row>
    <row r="49" spans="1:14" x14ac:dyDescent="0.25">
      <c r="A49" s="18"/>
      <c r="B49" s="18"/>
      <c r="C49" s="18"/>
      <c r="D49" s="18"/>
      <c r="E49" s="120"/>
      <c r="F49" s="121"/>
      <c r="G49" s="122"/>
      <c r="H49" s="19"/>
      <c r="I49" s="19"/>
      <c r="J49" s="19"/>
      <c r="K49" s="19"/>
      <c r="L49" s="19"/>
      <c r="M49" s="19"/>
      <c r="N49" s="73">
        <f t="shared" si="2"/>
        <v>0</v>
      </c>
    </row>
    <row r="50" spans="1:14" x14ac:dyDescent="0.25">
      <c r="A50" s="18"/>
      <c r="B50" s="18"/>
      <c r="C50" s="18"/>
      <c r="D50" s="18"/>
      <c r="E50" s="120"/>
      <c r="F50" s="121"/>
      <c r="G50" s="122"/>
      <c r="H50" s="19"/>
      <c r="I50" s="19"/>
      <c r="J50" s="19"/>
      <c r="K50" s="19"/>
      <c r="L50" s="19"/>
      <c r="M50" s="19"/>
      <c r="N50" s="73">
        <f t="shared" si="2"/>
        <v>0</v>
      </c>
    </row>
    <row r="51" spans="1:14" x14ac:dyDescent="0.25">
      <c r="A51" s="18"/>
      <c r="B51" s="18"/>
      <c r="C51" s="18"/>
      <c r="D51" s="18"/>
      <c r="E51" s="120"/>
      <c r="F51" s="121"/>
      <c r="G51" s="122"/>
      <c r="H51" s="19"/>
      <c r="I51" s="19"/>
      <c r="J51" s="19"/>
      <c r="K51" s="19"/>
      <c r="L51" s="19"/>
      <c r="M51" s="19"/>
      <c r="N51" s="73">
        <f t="shared" si="2"/>
        <v>0</v>
      </c>
    </row>
    <row r="52" spans="1:14" x14ac:dyDescent="0.25">
      <c r="A52" s="18"/>
      <c r="B52" s="18"/>
      <c r="C52" s="18"/>
      <c r="D52" s="18"/>
      <c r="E52" s="120"/>
      <c r="F52" s="121"/>
      <c r="G52" s="122"/>
      <c r="H52" s="19"/>
      <c r="I52" s="19"/>
      <c r="J52" s="19"/>
      <c r="K52" s="19"/>
      <c r="L52" s="19"/>
      <c r="M52" s="19"/>
      <c r="N52" s="73">
        <f t="shared" si="2"/>
        <v>0</v>
      </c>
    </row>
    <row r="53" spans="1:14" x14ac:dyDescent="0.25">
      <c r="A53" s="18"/>
      <c r="B53" s="18"/>
      <c r="C53" s="18"/>
      <c r="D53" s="18"/>
      <c r="E53" s="120"/>
      <c r="F53" s="121"/>
      <c r="G53" s="122"/>
      <c r="H53" s="19"/>
      <c r="I53" s="19"/>
      <c r="J53" s="19"/>
      <c r="K53" s="19"/>
      <c r="L53" s="19"/>
      <c r="M53" s="19"/>
      <c r="N53" s="73">
        <f t="shared" si="2"/>
        <v>0</v>
      </c>
    </row>
    <row r="54" spans="1:14" x14ac:dyDescent="0.25">
      <c r="A54" s="18"/>
      <c r="B54" s="18"/>
      <c r="C54" s="18"/>
      <c r="D54" s="18"/>
      <c r="E54" s="120"/>
      <c r="F54" s="121"/>
      <c r="G54" s="122"/>
      <c r="H54" s="19"/>
      <c r="I54" s="19"/>
      <c r="J54" s="19"/>
      <c r="K54" s="19"/>
      <c r="L54" s="19"/>
      <c r="M54" s="19"/>
      <c r="N54" s="73">
        <f t="shared" si="2"/>
        <v>0</v>
      </c>
    </row>
    <row r="55" spans="1:14" x14ac:dyDescent="0.25">
      <c r="A55" s="18"/>
      <c r="B55" s="18"/>
      <c r="C55" s="18"/>
      <c r="D55" s="18"/>
      <c r="E55" s="120"/>
      <c r="F55" s="121"/>
      <c r="G55" s="122"/>
      <c r="H55" s="19"/>
      <c r="I55" s="19"/>
      <c r="J55" s="19"/>
      <c r="K55" s="19"/>
      <c r="L55" s="19"/>
      <c r="M55" s="19"/>
      <c r="N55" s="73">
        <f t="shared" si="2"/>
        <v>0</v>
      </c>
    </row>
    <row r="56" spans="1:14" x14ac:dyDescent="0.25">
      <c r="A56" s="18"/>
      <c r="B56" s="18"/>
      <c r="C56" s="18"/>
      <c r="D56" s="18"/>
      <c r="E56" s="120"/>
      <c r="F56" s="121"/>
      <c r="G56" s="122"/>
      <c r="H56" s="19"/>
      <c r="I56" s="19"/>
      <c r="J56" s="19"/>
      <c r="K56" s="19"/>
      <c r="L56" s="19"/>
      <c r="M56" s="19"/>
      <c r="N56" s="73">
        <f t="shared" si="2"/>
        <v>0</v>
      </c>
    </row>
    <row r="57" spans="1:14" x14ac:dyDescent="0.25">
      <c r="A57" s="18"/>
      <c r="B57" s="18"/>
      <c r="C57" s="18"/>
      <c r="D57" s="18"/>
      <c r="E57" s="120"/>
      <c r="F57" s="121"/>
      <c r="G57" s="122"/>
      <c r="H57" s="19"/>
      <c r="I57" s="19"/>
      <c r="J57" s="19"/>
      <c r="K57" s="19"/>
      <c r="L57" s="19"/>
      <c r="M57" s="19"/>
      <c r="N57" s="73">
        <f t="shared" si="2"/>
        <v>0</v>
      </c>
    </row>
    <row r="58" spans="1:14" x14ac:dyDescent="0.25">
      <c r="A58" s="18"/>
      <c r="B58" s="18"/>
      <c r="C58" s="18"/>
      <c r="D58" s="18"/>
      <c r="E58" s="27"/>
      <c r="F58" s="28"/>
      <c r="G58" s="29"/>
      <c r="H58" s="19"/>
      <c r="I58" s="19"/>
      <c r="J58" s="19"/>
      <c r="K58" s="19"/>
      <c r="L58" s="19"/>
      <c r="M58" s="19"/>
      <c r="N58" s="73">
        <f t="shared" si="2"/>
        <v>0</v>
      </c>
    </row>
    <row r="59" spans="1:14" x14ac:dyDescent="0.25">
      <c r="A59" s="18"/>
      <c r="B59" s="18"/>
      <c r="C59" s="18"/>
      <c r="D59" s="18"/>
      <c r="E59" s="27"/>
      <c r="F59" s="28"/>
      <c r="G59" s="29"/>
      <c r="H59" s="19"/>
      <c r="I59" s="19"/>
      <c r="J59" s="19"/>
      <c r="K59" s="19"/>
      <c r="L59" s="19"/>
      <c r="M59" s="19"/>
      <c r="N59" s="73">
        <f t="shared" si="2"/>
        <v>0</v>
      </c>
    </row>
    <row r="60" spans="1:14" x14ac:dyDescent="0.25">
      <c r="A60" s="18"/>
      <c r="B60" s="18"/>
      <c r="C60" s="18"/>
      <c r="D60" s="18"/>
      <c r="E60" s="27"/>
      <c r="F60" s="28"/>
      <c r="G60" s="29"/>
      <c r="H60" s="19"/>
      <c r="I60" s="19"/>
      <c r="J60" s="19"/>
      <c r="K60" s="19"/>
      <c r="L60" s="19"/>
      <c r="M60" s="19"/>
      <c r="N60" s="73">
        <f t="shared" si="2"/>
        <v>0</v>
      </c>
    </row>
    <row r="61" spans="1:14" x14ac:dyDescent="0.25">
      <c r="A61" s="18"/>
      <c r="B61" s="18"/>
      <c r="C61" s="18"/>
      <c r="D61" s="18"/>
      <c r="E61" s="27"/>
      <c r="F61" s="28"/>
      <c r="G61" s="29"/>
      <c r="H61" s="19"/>
      <c r="I61" s="19"/>
      <c r="J61" s="19"/>
      <c r="K61" s="19"/>
      <c r="L61" s="19"/>
      <c r="M61" s="19"/>
      <c r="N61" s="73">
        <f t="shared" si="2"/>
        <v>0</v>
      </c>
    </row>
    <row r="62" spans="1:14" x14ac:dyDescent="0.25">
      <c r="A62" s="18"/>
      <c r="B62" s="18"/>
      <c r="C62" s="18"/>
      <c r="D62" s="18"/>
      <c r="E62" s="27"/>
      <c r="F62" s="28"/>
      <c r="G62" s="29"/>
      <c r="H62" s="19"/>
      <c r="I62" s="19"/>
      <c r="J62" s="19"/>
      <c r="K62" s="19"/>
      <c r="L62" s="19"/>
      <c r="M62" s="19"/>
      <c r="N62" s="73">
        <f t="shared" si="2"/>
        <v>0</v>
      </c>
    </row>
    <row r="63" spans="1:14" x14ac:dyDescent="0.25">
      <c r="A63" s="18"/>
      <c r="B63" s="18"/>
      <c r="C63" s="18"/>
      <c r="D63" s="18"/>
      <c r="E63" s="27"/>
      <c r="F63" s="28"/>
      <c r="G63" s="29"/>
      <c r="H63" s="19"/>
      <c r="I63" s="19"/>
      <c r="J63" s="19"/>
      <c r="K63" s="19"/>
      <c r="L63" s="19"/>
      <c r="M63" s="19"/>
      <c r="N63" s="73">
        <f t="shared" si="2"/>
        <v>0</v>
      </c>
    </row>
    <row r="64" spans="1:14" x14ac:dyDescent="0.25">
      <c r="A64" s="18"/>
      <c r="B64" s="18"/>
      <c r="C64" s="18"/>
      <c r="D64" s="18"/>
      <c r="E64" s="27"/>
      <c r="F64" s="28"/>
      <c r="G64" s="29"/>
      <c r="H64" s="19"/>
      <c r="I64" s="19"/>
      <c r="J64" s="19"/>
      <c r="K64" s="19"/>
      <c r="L64" s="19"/>
      <c r="M64" s="19"/>
      <c r="N64" s="73">
        <f t="shared" si="2"/>
        <v>0</v>
      </c>
    </row>
    <row r="65" spans="1:14" x14ac:dyDescent="0.25">
      <c r="A65" s="18"/>
      <c r="B65" s="18"/>
      <c r="C65" s="18"/>
      <c r="D65" s="18"/>
      <c r="E65" s="27"/>
      <c r="F65" s="28"/>
      <c r="G65" s="29"/>
      <c r="H65" s="19"/>
      <c r="I65" s="19"/>
      <c r="J65" s="19"/>
      <c r="K65" s="19"/>
      <c r="L65" s="19"/>
      <c r="M65" s="19"/>
      <c r="N65" s="73">
        <f t="shared" si="2"/>
        <v>0</v>
      </c>
    </row>
    <row r="66" spans="1:14" x14ac:dyDescent="0.25">
      <c r="A66" s="18"/>
      <c r="B66" s="18"/>
      <c r="C66" s="18"/>
      <c r="D66" s="18"/>
      <c r="E66" s="27"/>
      <c r="F66" s="28"/>
      <c r="G66" s="29"/>
      <c r="H66" s="19"/>
      <c r="I66" s="19"/>
      <c r="J66" s="19"/>
      <c r="K66" s="19"/>
      <c r="L66" s="19"/>
      <c r="M66" s="19"/>
      <c r="N66" s="73">
        <f t="shared" si="2"/>
        <v>0</v>
      </c>
    </row>
    <row r="67" spans="1:14" x14ac:dyDescent="0.25">
      <c r="A67" s="18"/>
      <c r="B67" s="18"/>
      <c r="C67" s="18"/>
      <c r="D67" s="18"/>
      <c r="E67" s="120"/>
      <c r="F67" s="121"/>
      <c r="G67" s="122"/>
      <c r="H67" s="19"/>
      <c r="I67" s="19"/>
      <c r="J67" s="19"/>
      <c r="K67" s="19"/>
      <c r="L67" s="19"/>
      <c r="M67" s="19"/>
      <c r="N67" s="73">
        <f t="shared" si="2"/>
        <v>0</v>
      </c>
    </row>
    <row r="68" spans="1:14" x14ac:dyDescent="0.25">
      <c r="A68" s="18"/>
      <c r="B68" s="18"/>
      <c r="C68" s="18"/>
      <c r="D68" s="18"/>
      <c r="E68" s="120"/>
      <c r="F68" s="121"/>
      <c r="G68" s="122"/>
      <c r="H68" s="19"/>
      <c r="I68" s="19"/>
      <c r="J68" s="19"/>
      <c r="K68" s="19"/>
      <c r="L68" s="19"/>
      <c r="M68" s="19"/>
      <c r="N68" s="73">
        <f t="shared" si="2"/>
        <v>0</v>
      </c>
    </row>
    <row r="69" spans="1:14" x14ac:dyDescent="0.25">
      <c r="A69" s="18"/>
      <c r="B69" s="18"/>
      <c r="C69" s="18"/>
      <c r="D69" s="18"/>
      <c r="E69" s="120"/>
      <c r="F69" s="121"/>
      <c r="G69" s="122"/>
      <c r="H69" s="19"/>
      <c r="I69" s="19"/>
      <c r="J69" s="19"/>
      <c r="K69" s="19"/>
      <c r="L69" s="19"/>
      <c r="M69" s="19"/>
      <c r="N69" s="73">
        <f t="shared" si="2"/>
        <v>0</v>
      </c>
    </row>
    <row r="70" spans="1:14" x14ac:dyDescent="0.25">
      <c r="A70" s="18"/>
      <c r="B70" s="18"/>
      <c r="C70" s="18"/>
      <c r="D70" s="18"/>
      <c r="E70" s="27"/>
      <c r="F70" s="28"/>
      <c r="G70" s="29"/>
      <c r="H70" s="19"/>
      <c r="I70" s="19"/>
      <c r="J70" s="19"/>
      <c r="K70" s="19"/>
      <c r="L70" s="19"/>
      <c r="M70" s="19"/>
      <c r="N70" s="73">
        <f t="shared" si="2"/>
        <v>0</v>
      </c>
    </row>
    <row r="71" spans="1:14" x14ac:dyDescent="0.25">
      <c r="A71" s="18"/>
      <c r="B71" s="18"/>
      <c r="C71" s="18"/>
      <c r="D71" s="18"/>
      <c r="E71" s="120"/>
      <c r="F71" s="121"/>
      <c r="G71" s="122"/>
      <c r="H71" s="19"/>
      <c r="I71" s="19"/>
      <c r="J71" s="19"/>
      <c r="K71" s="19"/>
      <c r="L71" s="19"/>
      <c r="M71" s="19"/>
      <c r="N71" s="73">
        <f t="shared" si="2"/>
        <v>0</v>
      </c>
    </row>
    <row r="72" spans="1:14" x14ac:dyDescent="0.25">
      <c r="A72" s="20"/>
      <c r="B72" s="20"/>
      <c r="C72" s="20"/>
      <c r="D72" s="20"/>
      <c r="E72" s="123"/>
      <c r="F72" s="124"/>
      <c r="G72" s="125"/>
      <c r="H72" s="21"/>
      <c r="I72" s="21"/>
      <c r="J72" s="21"/>
      <c r="K72" s="21"/>
      <c r="L72" s="21"/>
      <c r="M72" s="21"/>
      <c r="N72" s="80">
        <f t="shared" si="2"/>
        <v>0</v>
      </c>
    </row>
    <row r="73" spans="1:14" ht="16.5" thickBot="1" x14ac:dyDescent="0.3">
      <c r="A73" s="81" t="s">
        <v>48</v>
      </c>
      <c r="H73" s="77">
        <f>SUM(H41:H72)</f>
        <v>0</v>
      </c>
      <c r="I73" s="77">
        <f t="shared" ref="I73:N73" si="3">SUM(I41:I72)</f>
        <v>0</v>
      </c>
      <c r="J73" s="77">
        <f t="shared" si="3"/>
        <v>0</v>
      </c>
      <c r="K73" s="77">
        <f t="shared" si="3"/>
        <v>0</v>
      </c>
      <c r="L73" s="77">
        <f t="shared" si="3"/>
        <v>0</v>
      </c>
      <c r="M73" s="77">
        <f t="shared" si="3"/>
        <v>0</v>
      </c>
      <c r="N73" s="77">
        <f t="shared" si="3"/>
        <v>0</v>
      </c>
    </row>
    <row r="74" spans="1:14" ht="16.5" thickTop="1" x14ac:dyDescent="0.25">
      <c r="A74" s="81" t="s">
        <v>52</v>
      </c>
    </row>
    <row r="75" spans="1:14" x14ac:dyDescent="0.25">
      <c r="A75" s="81" t="s">
        <v>162</v>
      </c>
    </row>
    <row r="77" spans="1:14" ht="18.75" x14ac:dyDescent="0.25">
      <c r="A77" s="67" t="s">
        <v>49</v>
      </c>
    </row>
    <row r="78" spans="1:14" x14ac:dyDescent="0.25">
      <c r="A78" s="79" t="s">
        <v>50</v>
      </c>
    </row>
    <row r="80" spans="1:14" ht="45" x14ac:dyDescent="0.25">
      <c r="A80" s="42" t="s">
        <v>60</v>
      </c>
      <c r="B80" s="42" t="s">
        <v>62</v>
      </c>
      <c r="C80" s="114" t="s">
        <v>51</v>
      </c>
      <c r="D80" s="115"/>
      <c r="E80" s="115"/>
      <c r="F80" s="115"/>
      <c r="G80" s="116"/>
      <c r="H80" s="42" t="s">
        <v>13</v>
      </c>
      <c r="I80" s="42" t="s">
        <v>14</v>
      </c>
      <c r="J80" s="42" t="s">
        <v>15</v>
      </c>
      <c r="K80" s="42" t="s">
        <v>16</v>
      </c>
      <c r="L80" s="42" t="s">
        <v>17</v>
      </c>
      <c r="M80" s="42" t="s">
        <v>18</v>
      </c>
      <c r="N80" s="42" t="s">
        <v>37</v>
      </c>
    </row>
    <row r="81" spans="1:14" x14ac:dyDescent="0.25">
      <c r="A81" s="16"/>
      <c r="B81" s="22"/>
      <c r="C81" s="117"/>
      <c r="D81" s="118"/>
      <c r="E81" s="118"/>
      <c r="F81" s="118"/>
      <c r="G81" s="119"/>
      <c r="H81" s="17"/>
      <c r="I81" s="17"/>
      <c r="J81" s="17"/>
      <c r="K81" s="17"/>
      <c r="L81" s="17"/>
      <c r="M81" s="17"/>
      <c r="N81" s="71">
        <f>SUM(H81:M81)</f>
        <v>0</v>
      </c>
    </row>
    <row r="82" spans="1:14" x14ac:dyDescent="0.25">
      <c r="A82" s="18"/>
      <c r="B82" s="23"/>
      <c r="C82" s="108"/>
      <c r="D82" s="109"/>
      <c r="E82" s="109"/>
      <c r="F82" s="109"/>
      <c r="G82" s="110"/>
      <c r="H82" s="19"/>
      <c r="I82" s="19"/>
      <c r="J82" s="19"/>
      <c r="K82" s="19"/>
      <c r="L82" s="19"/>
      <c r="M82" s="19"/>
      <c r="N82" s="73">
        <f t="shared" ref="N82:N112" si="4">SUM(H82:M82)</f>
        <v>0</v>
      </c>
    </row>
    <row r="83" spans="1:14" x14ac:dyDescent="0.25">
      <c r="A83" s="18"/>
      <c r="B83" s="23"/>
      <c r="C83" s="108"/>
      <c r="D83" s="109"/>
      <c r="E83" s="109"/>
      <c r="F83" s="109"/>
      <c r="G83" s="110"/>
      <c r="H83" s="19"/>
      <c r="I83" s="19"/>
      <c r="J83" s="19"/>
      <c r="K83" s="19"/>
      <c r="L83" s="19"/>
      <c r="M83" s="19"/>
      <c r="N83" s="73">
        <f t="shared" si="4"/>
        <v>0</v>
      </c>
    </row>
    <row r="84" spans="1:14" x14ac:dyDescent="0.25">
      <c r="A84" s="18"/>
      <c r="B84" s="23"/>
      <c r="C84" s="108"/>
      <c r="D84" s="109"/>
      <c r="E84" s="109"/>
      <c r="F84" s="109"/>
      <c r="G84" s="110"/>
      <c r="H84" s="19"/>
      <c r="I84" s="19"/>
      <c r="J84" s="19"/>
      <c r="K84" s="19"/>
      <c r="L84" s="19"/>
      <c r="M84" s="19"/>
      <c r="N84" s="73">
        <f t="shared" si="4"/>
        <v>0</v>
      </c>
    </row>
    <row r="85" spans="1:14" x14ac:dyDescent="0.25">
      <c r="A85" s="18"/>
      <c r="B85" s="23"/>
      <c r="C85" s="108"/>
      <c r="D85" s="109"/>
      <c r="E85" s="109"/>
      <c r="F85" s="109"/>
      <c r="G85" s="110"/>
      <c r="H85" s="19"/>
      <c r="I85" s="19"/>
      <c r="J85" s="19"/>
      <c r="K85" s="19"/>
      <c r="L85" s="19"/>
      <c r="M85" s="19"/>
      <c r="N85" s="73">
        <f t="shared" si="4"/>
        <v>0</v>
      </c>
    </row>
    <row r="86" spans="1:14" x14ac:dyDescent="0.25">
      <c r="A86" s="18"/>
      <c r="B86" s="23"/>
      <c r="C86" s="108"/>
      <c r="D86" s="109"/>
      <c r="E86" s="109"/>
      <c r="F86" s="109"/>
      <c r="G86" s="110"/>
      <c r="H86" s="19"/>
      <c r="I86" s="19"/>
      <c r="J86" s="19"/>
      <c r="K86" s="19"/>
      <c r="L86" s="19"/>
      <c r="M86" s="19"/>
      <c r="N86" s="73">
        <f t="shared" si="4"/>
        <v>0</v>
      </c>
    </row>
    <row r="87" spans="1:14" x14ac:dyDescent="0.25">
      <c r="A87" s="18"/>
      <c r="B87" s="23"/>
      <c r="C87" s="108"/>
      <c r="D87" s="109"/>
      <c r="E87" s="109"/>
      <c r="F87" s="109"/>
      <c r="G87" s="110"/>
      <c r="H87" s="19"/>
      <c r="I87" s="19"/>
      <c r="J87" s="19"/>
      <c r="K87" s="19"/>
      <c r="L87" s="19"/>
      <c r="M87" s="19"/>
      <c r="N87" s="73">
        <f t="shared" si="4"/>
        <v>0</v>
      </c>
    </row>
    <row r="88" spans="1:14" x14ac:dyDescent="0.25">
      <c r="A88" s="18"/>
      <c r="B88" s="23"/>
      <c r="C88" s="108"/>
      <c r="D88" s="109"/>
      <c r="E88" s="109"/>
      <c r="F88" s="109"/>
      <c r="G88" s="110"/>
      <c r="H88" s="19"/>
      <c r="I88" s="19"/>
      <c r="J88" s="19"/>
      <c r="K88" s="19"/>
      <c r="L88" s="19"/>
      <c r="M88" s="19"/>
      <c r="N88" s="73">
        <f t="shared" si="4"/>
        <v>0</v>
      </c>
    </row>
    <row r="89" spans="1:14" x14ac:dyDescent="0.25">
      <c r="A89" s="18"/>
      <c r="B89" s="23"/>
      <c r="C89" s="30"/>
      <c r="D89" s="31"/>
      <c r="E89" s="31"/>
      <c r="F89" s="31"/>
      <c r="G89" s="32"/>
      <c r="H89" s="19"/>
      <c r="I89" s="19"/>
      <c r="J89" s="19"/>
      <c r="K89" s="19"/>
      <c r="L89" s="19"/>
      <c r="M89" s="19"/>
      <c r="N89" s="73">
        <f t="shared" si="4"/>
        <v>0</v>
      </c>
    </row>
    <row r="90" spans="1:14" x14ac:dyDescent="0.25">
      <c r="A90" s="18"/>
      <c r="B90" s="23"/>
      <c r="C90" s="30"/>
      <c r="D90" s="31"/>
      <c r="E90" s="31"/>
      <c r="F90" s="31"/>
      <c r="G90" s="32"/>
      <c r="H90" s="19"/>
      <c r="I90" s="19"/>
      <c r="J90" s="19"/>
      <c r="K90" s="19"/>
      <c r="L90" s="19"/>
      <c r="M90" s="19"/>
      <c r="N90" s="73">
        <f t="shared" si="4"/>
        <v>0</v>
      </c>
    </row>
    <row r="91" spans="1:14" x14ac:dyDescent="0.25">
      <c r="A91" s="18"/>
      <c r="B91" s="23"/>
      <c r="C91" s="30"/>
      <c r="D91" s="31"/>
      <c r="E91" s="31"/>
      <c r="F91" s="31"/>
      <c r="G91" s="32"/>
      <c r="H91" s="19"/>
      <c r="I91" s="19"/>
      <c r="J91" s="19"/>
      <c r="K91" s="19"/>
      <c r="L91" s="19"/>
      <c r="M91" s="19"/>
      <c r="N91" s="73">
        <f t="shared" si="4"/>
        <v>0</v>
      </c>
    </row>
    <row r="92" spans="1:14" x14ac:dyDescent="0.25">
      <c r="A92" s="18"/>
      <c r="B92" s="23"/>
      <c r="C92" s="30"/>
      <c r="D92" s="31"/>
      <c r="E92" s="31"/>
      <c r="F92" s="31"/>
      <c r="G92" s="32"/>
      <c r="H92" s="19"/>
      <c r="I92" s="19"/>
      <c r="J92" s="19"/>
      <c r="K92" s="19"/>
      <c r="L92" s="19"/>
      <c r="M92" s="19"/>
      <c r="N92" s="73">
        <f t="shared" si="4"/>
        <v>0</v>
      </c>
    </row>
    <row r="93" spans="1:14" x14ac:dyDescent="0.25">
      <c r="A93" s="18"/>
      <c r="B93" s="23"/>
      <c r="C93" s="30"/>
      <c r="D93" s="31"/>
      <c r="E93" s="31"/>
      <c r="F93" s="31"/>
      <c r="G93" s="32"/>
      <c r="H93" s="19"/>
      <c r="I93" s="19"/>
      <c r="J93" s="19"/>
      <c r="K93" s="19"/>
      <c r="L93" s="19"/>
      <c r="M93" s="19"/>
      <c r="N93" s="73">
        <f t="shared" si="4"/>
        <v>0</v>
      </c>
    </row>
    <row r="94" spans="1:14" x14ac:dyDescent="0.25">
      <c r="A94" s="18"/>
      <c r="B94" s="23"/>
      <c r="C94" s="30"/>
      <c r="D94" s="31"/>
      <c r="E94" s="31"/>
      <c r="F94" s="31"/>
      <c r="G94" s="32"/>
      <c r="H94" s="19"/>
      <c r="I94" s="19"/>
      <c r="J94" s="19"/>
      <c r="K94" s="19"/>
      <c r="L94" s="19"/>
      <c r="M94" s="19"/>
      <c r="N94" s="73">
        <f t="shared" si="4"/>
        <v>0</v>
      </c>
    </row>
    <row r="95" spans="1:14" x14ac:dyDescent="0.25">
      <c r="A95" s="18"/>
      <c r="B95" s="23"/>
      <c r="C95" s="30"/>
      <c r="D95" s="31"/>
      <c r="E95" s="31"/>
      <c r="F95" s="31"/>
      <c r="G95" s="32"/>
      <c r="H95" s="19"/>
      <c r="I95" s="19"/>
      <c r="J95" s="19"/>
      <c r="K95" s="19"/>
      <c r="L95" s="19"/>
      <c r="M95" s="19"/>
      <c r="N95" s="73">
        <f t="shared" si="4"/>
        <v>0</v>
      </c>
    </row>
    <row r="96" spans="1:14" x14ac:dyDescent="0.25">
      <c r="A96" s="18"/>
      <c r="B96" s="23"/>
      <c r="C96" s="30"/>
      <c r="D96" s="31"/>
      <c r="E96" s="31"/>
      <c r="F96" s="31"/>
      <c r="G96" s="32"/>
      <c r="H96" s="19"/>
      <c r="I96" s="19"/>
      <c r="J96" s="19"/>
      <c r="K96" s="19"/>
      <c r="L96" s="19"/>
      <c r="M96" s="19"/>
      <c r="N96" s="73">
        <f t="shared" si="4"/>
        <v>0</v>
      </c>
    </row>
    <row r="97" spans="1:14" x14ac:dyDescent="0.25">
      <c r="A97" s="18"/>
      <c r="B97" s="23"/>
      <c r="C97" s="30"/>
      <c r="D97" s="31"/>
      <c r="E97" s="31"/>
      <c r="F97" s="31"/>
      <c r="G97" s="32"/>
      <c r="H97" s="19"/>
      <c r="I97" s="19"/>
      <c r="J97" s="19"/>
      <c r="K97" s="19"/>
      <c r="L97" s="19"/>
      <c r="M97" s="19"/>
      <c r="N97" s="73">
        <f t="shared" si="4"/>
        <v>0</v>
      </c>
    </row>
    <row r="98" spans="1:14" x14ac:dyDescent="0.25">
      <c r="A98" s="18"/>
      <c r="B98" s="23"/>
      <c r="C98" s="30"/>
      <c r="D98" s="31"/>
      <c r="E98" s="31"/>
      <c r="F98" s="31"/>
      <c r="G98" s="32"/>
      <c r="H98" s="19"/>
      <c r="I98" s="19"/>
      <c r="J98" s="19"/>
      <c r="K98" s="19"/>
      <c r="L98" s="19"/>
      <c r="M98" s="19"/>
      <c r="N98" s="73">
        <f t="shared" si="4"/>
        <v>0</v>
      </c>
    </row>
    <row r="99" spans="1:14" x14ac:dyDescent="0.25">
      <c r="A99" s="18"/>
      <c r="B99" s="23"/>
      <c r="C99" s="108"/>
      <c r="D99" s="109"/>
      <c r="E99" s="109"/>
      <c r="F99" s="109"/>
      <c r="G99" s="110"/>
      <c r="H99" s="19"/>
      <c r="I99" s="19"/>
      <c r="J99" s="19"/>
      <c r="K99" s="19"/>
      <c r="L99" s="19"/>
      <c r="M99" s="19"/>
      <c r="N99" s="73">
        <f t="shared" si="4"/>
        <v>0</v>
      </c>
    </row>
    <row r="100" spans="1:14" x14ac:dyDescent="0.25">
      <c r="A100" s="18"/>
      <c r="B100" s="23"/>
      <c r="C100" s="108"/>
      <c r="D100" s="109"/>
      <c r="E100" s="109"/>
      <c r="F100" s="109"/>
      <c r="G100" s="110"/>
      <c r="H100" s="19"/>
      <c r="I100" s="19"/>
      <c r="J100" s="19"/>
      <c r="K100" s="19"/>
      <c r="L100" s="19"/>
      <c r="M100" s="19"/>
      <c r="N100" s="73">
        <f t="shared" si="4"/>
        <v>0</v>
      </c>
    </row>
    <row r="101" spans="1:14" x14ac:dyDescent="0.25">
      <c r="A101" s="18"/>
      <c r="B101" s="23"/>
      <c r="C101" s="108"/>
      <c r="D101" s="109"/>
      <c r="E101" s="109"/>
      <c r="F101" s="109"/>
      <c r="G101" s="110"/>
      <c r="H101" s="19"/>
      <c r="I101" s="19"/>
      <c r="J101" s="19"/>
      <c r="K101" s="19"/>
      <c r="L101" s="19"/>
      <c r="M101" s="19"/>
      <c r="N101" s="73">
        <f t="shared" si="4"/>
        <v>0</v>
      </c>
    </row>
    <row r="102" spans="1:14" x14ac:dyDescent="0.25">
      <c r="A102" s="18"/>
      <c r="B102" s="23"/>
      <c r="C102" s="108"/>
      <c r="D102" s="109"/>
      <c r="E102" s="109"/>
      <c r="F102" s="109"/>
      <c r="G102" s="110"/>
      <c r="H102" s="19"/>
      <c r="I102" s="19"/>
      <c r="J102" s="19"/>
      <c r="K102" s="19"/>
      <c r="L102" s="19"/>
      <c r="M102" s="19"/>
      <c r="N102" s="73">
        <f t="shared" si="4"/>
        <v>0</v>
      </c>
    </row>
    <row r="103" spans="1:14" x14ac:dyDescent="0.25">
      <c r="A103" s="18"/>
      <c r="B103" s="23"/>
      <c r="C103" s="108"/>
      <c r="D103" s="109"/>
      <c r="E103" s="109"/>
      <c r="F103" s="109"/>
      <c r="G103" s="110"/>
      <c r="H103" s="19"/>
      <c r="I103" s="19"/>
      <c r="J103" s="19"/>
      <c r="K103" s="19"/>
      <c r="L103" s="19"/>
      <c r="M103" s="19"/>
      <c r="N103" s="73">
        <f t="shared" si="4"/>
        <v>0</v>
      </c>
    </row>
    <row r="104" spans="1:14" x14ac:dyDescent="0.25">
      <c r="A104" s="18"/>
      <c r="B104" s="23"/>
      <c r="C104" s="108"/>
      <c r="D104" s="109"/>
      <c r="E104" s="109"/>
      <c r="F104" s="109"/>
      <c r="G104" s="110"/>
      <c r="H104" s="19"/>
      <c r="I104" s="19"/>
      <c r="J104" s="19"/>
      <c r="K104" s="19"/>
      <c r="L104" s="19"/>
      <c r="M104" s="19"/>
      <c r="N104" s="73">
        <f t="shared" si="4"/>
        <v>0</v>
      </c>
    </row>
    <row r="105" spans="1:14" x14ac:dyDescent="0.25">
      <c r="A105" s="18"/>
      <c r="B105" s="23"/>
      <c r="C105" s="108"/>
      <c r="D105" s="109"/>
      <c r="E105" s="109"/>
      <c r="F105" s="109"/>
      <c r="G105" s="110"/>
      <c r="H105" s="19"/>
      <c r="I105" s="19"/>
      <c r="J105" s="19"/>
      <c r="K105" s="19"/>
      <c r="L105" s="19"/>
      <c r="M105" s="19"/>
      <c r="N105" s="73">
        <f t="shared" si="4"/>
        <v>0</v>
      </c>
    </row>
    <row r="106" spans="1:14" x14ac:dyDescent="0.25">
      <c r="A106" s="18"/>
      <c r="B106" s="23"/>
      <c r="C106" s="108"/>
      <c r="D106" s="109"/>
      <c r="E106" s="109"/>
      <c r="F106" s="109"/>
      <c r="G106" s="110"/>
      <c r="H106" s="19"/>
      <c r="I106" s="19"/>
      <c r="J106" s="19"/>
      <c r="K106" s="19"/>
      <c r="L106" s="19"/>
      <c r="M106" s="19"/>
      <c r="N106" s="73">
        <f t="shared" si="4"/>
        <v>0</v>
      </c>
    </row>
    <row r="107" spans="1:14" x14ac:dyDescent="0.25">
      <c r="A107" s="18"/>
      <c r="B107" s="23"/>
      <c r="C107" s="108"/>
      <c r="D107" s="109"/>
      <c r="E107" s="109"/>
      <c r="F107" s="109"/>
      <c r="G107" s="110"/>
      <c r="H107" s="19"/>
      <c r="I107" s="19"/>
      <c r="J107" s="19"/>
      <c r="K107" s="19"/>
      <c r="L107" s="19"/>
      <c r="M107" s="19"/>
      <c r="N107" s="73">
        <f t="shared" si="4"/>
        <v>0</v>
      </c>
    </row>
    <row r="108" spans="1:14" x14ac:dyDescent="0.25">
      <c r="A108" s="18"/>
      <c r="B108" s="23"/>
      <c r="C108" s="108"/>
      <c r="D108" s="109"/>
      <c r="E108" s="109"/>
      <c r="F108" s="109"/>
      <c r="G108" s="110"/>
      <c r="H108" s="19"/>
      <c r="I108" s="19"/>
      <c r="J108" s="19"/>
      <c r="K108" s="19"/>
      <c r="L108" s="19"/>
      <c r="M108" s="19"/>
      <c r="N108" s="73">
        <f t="shared" si="4"/>
        <v>0</v>
      </c>
    </row>
    <row r="109" spans="1:14" x14ac:dyDescent="0.25">
      <c r="A109" s="18"/>
      <c r="B109" s="23"/>
      <c r="C109" s="108"/>
      <c r="D109" s="109"/>
      <c r="E109" s="109"/>
      <c r="F109" s="109"/>
      <c r="G109" s="110"/>
      <c r="H109" s="19"/>
      <c r="I109" s="19"/>
      <c r="J109" s="19"/>
      <c r="K109" s="19"/>
      <c r="L109" s="19"/>
      <c r="M109" s="19"/>
      <c r="N109" s="73">
        <f t="shared" si="4"/>
        <v>0</v>
      </c>
    </row>
    <row r="110" spans="1:14" x14ac:dyDescent="0.25">
      <c r="A110" s="18"/>
      <c r="B110" s="23"/>
      <c r="C110" s="108"/>
      <c r="D110" s="109"/>
      <c r="E110" s="109"/>
      <c r="F110" s="109"/>
      <c r="G110" s="110"/>
      <c r="H110" s="19"/>
      <c r="I110" s="19"/>
      <c r="J110" s="19"/>
      <c r="K110" s="19"/>
      <c r="L110" s="19"/>
      <c r="M110" s="19"/>
      <c r="N110" s="73">
        <f t="shared" si="4"/>
        <v>0</v>
      </c>
    </row>
    <row r="111" spans="1:14" x14ac:dyDescent="0.25">
      <c r="A111" s="18"/>
      <c r="B111" s="23"/>
      <c r="C111" s="108"/>
      <c r="D111" s="109"/>
      <c r="E111" s="109"/>
      <c r="F111" s="109"/>
      <c r="G111" s="110"/>
      <c r="H111" s="19"/>
      <c r="I111" s="19"/>
      <c r="J111" s="19"/>
      <c r="K111" s="19"/>
      <c r="L111" s="19"/>
      <c r="M111" s="19"/>
      <c r="N111" s="73">
        <f t="shared" si="4"/>
        <v>0</v>
      </c>
    </row>
    <row r="112" spans="1:14" x14ac:dyDescent="0.25">
      <c r="A112" s="20"/>
      <c r="B112" s="24"/>
      <c r="C112" s="111"/>
      <c r="D112" s="112"/>
      <c r="E112" s="112"/>
      <c r="F112" s="112"/>
      <c r="G112" s="113"/>
      <c r="H112" s="21"/>
      <c r="I112" s="21"/>
      <c r="J112" s="21"/>
      <c r="K112" s="21"/>
      <c r="L112" s="21"/>
      <c r="M112" s="21"/>
      <c r="N112" s="80">
        <f t="shared" si="4"/>
        <v>0</v>
      </c>
    </row>
    <row r="113" spans="1:14" ht="16.5" thickBot="1" x14ac:dyDescent="0.3">
      <c r="A113" s="81" t="s">
        <v>56</v>
      </c>
      <c r="H113" s="77">
        <f t="shared" ref="H113:N113" si="5">SUM(H81:H112)</f>
        <v>0</v>
      </c>
      <c r="I113" s="77">
        <f t="shared" si="5"/>
        <v>0</v>
      </c>
      <c r="J113" s="77">
        <f t="shared" si="5"/>
        <v>0</v>
      </c>
      <c r="K113" s="77">
        <f t="shared" si="5"/>
        <v>0</v>
      </c>
      <c r="L113" s="77">
        <f t="shared" si="5"/>
        <v>0</v>
      </c>
      <c r="M113" s="77">
        <f t="shared" si="5"/>
        <v>0</v>
      </c>
      <c r="N113" s="77">
        <f t="shared" si="5"/>
        <v>0</v>
      </c>
    </row>
    <row r="114" spans="1:14" ht="16.5" thickTop="1" x14ac:dyDescent="0.25">
      <c r="A114" s="81" t="s">
        <v>83</v>
      </c>
    </row>
    <row r="115" spans="1:14" x14ac:dyDescent="0.25">
      <c r="A115" s="81"/>
    </row>
    <row r="116" spans="1:14" ht="18.75" x14ac:dyDescent="0.25">
      <c r="A116" s="67" t="s">
        <v>53</v>
      </c>
    </row>
    <row r="117" spans="1:14" x14ac:dyDescent="0.25">
      <c r="A117" s="79" t="s">
        <v>54</v>
      </c>
    </row>
    <row r="119" spans="1:14" ht="30" x14ac:dyDescent="0.25">
      <c r="H119" s="42" t="s">
        <v>13</v>
      </c>
      <c r="I119" s="42" t="s">
        <v>14</v>
      </c>
      <c r="J119" s="42" t="s">
        <v>15</v>
      </c>
      <c r="K119" s="42" t="s">
        <v>16</v>
      </c>
      <c r="L119" s="42" t="s">
        <v>17</v>
      </c>
      <c r="M119" s="42" t="s">
        <v>18</v>
      </c>
      <c r="N119" s="42" t="s">
        <v>37</v>
      </c>
    </row>
    <row r="120" spans="1:14" ht="16.5" thickBot="1" x14ac:dyDescent="0.3">
      <c r="H120" s="4"/>
      <c r="I120" s="4"/>
      <c r="J120" s="4"/>
      <c r="K120" s="4"/>
      <c r="L120" s="4"/>
      <c r="M120" s="4"/>
      <c r="N120" s="77">
        <f>SUM(H120:M120)</f>
        <v>0</v>
      </c>
    </row>
    <row r="121" spans="1:14" ht="16.5" thickTop="1" x14ac:dyDescent="0.25"/>
    <row r="123" spans="1:14" x14ac:dyDescent="0.25">
      <c r="A123" s="78" t="str">
        <f>IF((I34)&lt;&gt;(N73+N113+N120),"Attenzione! Il costo complessivo della Tabella 1 differisce dalla somma dei costi complessivi delle Tabelle 2, 3 e 4. Apportare correzione!!!","")</f>
        <v/>
      </c>
    </row>
    <row r="124" spans="1:14" x14ac:dyDescent="0.25">
      <c r="A124" s="78" t="str">
        <f>IF((C34)&lt;&gt;(H73+H113+H120),"Attenzione! Il costo complessivo dell'Anno 2024 della Tabella 1 differisce dalla somma dei costi complessivi delle Tabelle 2, 3 e 4. Apportare correzione!!!","")</f>
        <v/>
      </c>
    </row>
    <row r="125" spans="1:14" x14ac:dyDescent="0.25">
      <c r="A125" s="78" t="str">
        <f>IF((D34)&lt;&gt;(I73+I113+I120),"Attenzione! Il costo complessivo dell'Anno 2025 della Tabella 1 differisce dalla somma dei costi complessivi delle Tabelle 2, 3 e 4. Apportare correzione!!!","")</f>
        <v/>
      </c>
    </row>
    <row r="126" spans="1:14" x14ac:dyDescent="0.25">
      <c r="A126" s="78" t="str">
        <f>IF((E34)&lt;&gt;(J73+J113+J120),"Attenzione! Il costo complessivo dell'Anno 2026 della Tabella 1 differisce dalla somma dei costi complessivi delle Tabelle 2, 3 e 4. Apportare correzione!!!","")</f>
        <v/>
      </c>
    </row>
    <row r="127" spans="1:14" x14ac:dyDescent="0.25">
      <c r="A127" s="78" t="str">
        <f>IF((F34)&lt;&gt;(K73+K113+K120),"Attenzione! Il costo complessivo dell'Anno 2027 della Tabella 1 differisce dalla somma dei costi complessivi delle Tabelle 2, 3 e 4. Apportare correzione!!!","")</f>
        <v/>
      </c>
    </row>
    <row r="128" spans="1:14" x14ac:dyDescent="0.25">
      <c r="A128" s="78" t="str">
        <f>IF((G34)&lt;&gt;(L73+L113+L120),"Attenzione! Il costo complessivo dell'Anno 2028 della Tabella 1 differisce dalla somma dei costi complessivi delle Tabelle 2, 3 e 4. Apportare correzione!!!","")</f>
        <v/>
      </c>
    </row>
    <row r="129" spans="1:1" x14ac:dyDescent="0.25">
      <c r="A129" s="78" t="str">
        <f>IF((H34)&lt;&gt;(M73+M113+M120),"Attenzione! Il costo complessivo dell'Anno 2029 della Tabella 1 differisce dalla somma dei costi complessivi delle Tabelle 2, 3 e 4. Apportare correzione!!!","")</f>
        <v/>
      </c>
    </row>
  </sheetData>
  <mergeCells count="46"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67:G67"/>
    <mergeCell ref="E68:G68"/>
    <mergeCell ref="E69:G69"/>
    <mergeCell ref="E71:G71"/>
    <mergeCell ref="E72:G72"/>
    <mergeCell ref="E54:G54"/>
    <mergeCell ref="E55:G55"/>
    <mergeCell ref="E56:G56"/>
    <mergeCell ref="E57:G57"/>
    <mergeCell ref="C100:G100"/>
    <mergeCell ref="C101:G101"/>
    <mergeCell ref="C102:G102"/>
    <mergeCell ref="C103:G103"/>
    <mergeCell ref="C104:G104"/>
    <mergeCell ref="C85:G85"/>
    <mergeCell ref="C86:G86"/>
    <mergeCell ref="C87:G87"/>
    <mergeCell ref="C88:G88"/>
    <mergeCell ref="C99:G99"/>
    <mergeCell ref="C80:G80"/>
    <mergeCell ref="C81:G81"/>
    <mergeCell ref="C82:G82"/>
    <mergeCell ref="C83:G83"/>
    <mergeCell ref="C84:G84"/>
    <mergeCell ref="C110:G110"/>
    <mergeCell ref="C111:G111"/>
    <mergeCell ref="C112:G112"/>
    <mergeCell ref="C105:G105"/>
    <mergeCell ref="C106:G106"/>
    <mergeCell ref="C107:G107"/>
    <mergeCell ref="C108:G108"/>
    <mergeCell ref="C109:G109"/>
  </mergeCells>
  <phoneticPr fontId="11" type="noConversion"/>
  <pageMargins left="0.51181102362204722" right="0.51181102362204722" top="0.74803149606299213" bottom="0.74803149606299213" header="0.31496062992125984" footer="0.31496062992125984"/>
  <pageSetup paperSize="9" scale="63" orientation="landscape" r:id="rId1"/>
  <headerFooter>
    <oddHeader>&amp;C&amp;"Times New Roman,Grassetto"&amp;14ATTIVITA' DI ANIMAZIONE DEL POLO DI INNOVAZIONE</oddHeader>
  </headerFooter>
  <rowBreaks count="3" manualBreakCount="3">
    <brk id="35" max="16383" man="1"/>
    <brk id="76" max="16383" man="1"/>
    <brk id="11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CD8A3C8-8590-4E42-B64B-5DCF95575FF4}">
          <x14:formula1>
            <xm:f>Riepilogo!$A$37:$A$38</xm:f>
          </x14:formula1>
          <xm:sqref>C41:C72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DB22B-B2F9-4C21-827F-F47F22A37172}">
  <dimension ref="A1:BK40"/>
  <sheetViews>
    <sheetView zoomScaleNormal="100" workbookViewId="0">
      <selection activeCell="A2" sqref="A2:BK2"/>
    </sheetView>
  </sheetViews>
  <sheetFormatPr defaultColWidth="9.140625" defaultRowHeight="15" x14ac:dyDescent="0.25"/>
  <cols>
    <col min="1" max="1" width="7.7109375" style="83" customWidth="1"/>
    <col min="2" max="59" width="3.140625" style="83" customWidth="1"/>
    <col min="60" max="63" width="3.42578125" style="83" customWidth="1"/>
    <col min="64" max="87" width="4.5703125" style="83" customWidth="1"/>
    <col min="88" max="16384" width="9.140625" style="83"/>
  </cols>
  <sheetData>
    <row r="1" spans="1:63" ht="24" customHeight="1" x14ac:dyDescent="0.25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</row>
    <row r="2" spans="1:63" ht="24" customHeight="1" x14ac:dyDescent="0.25">
      <c r="A2" s="133" t="s">
        <v>66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</row>
    <row r="3" spans="1:63" x14ac:dyDescent="0.25">
      <c r="A3" s="84" t="s">
        <v>158</v>
      </c>
    </row>
    <row r="4" spans="1:63" ht="29.25" customHeight="1" x14ac:dyDescent="0.25">
      <c r="A4" s="134" t="s">
        <v>67</v>
      </c>
      <c r="B4" s="126" t="s">
        <v>65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</row>
    <row r="5" spans="1:63" ht="29.25" customHeight="1" x14ac:dyDescent="0.25">
      <c r="A5" s="134"/>
      <c r="B5" s="130">
        <v>2024</v>
      </c>
      <c r="C5" s="132"/>
      <c r="D5" s="130">
        <v>2025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130">
        <v>2026</v>
      </c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2"/>
      <c r="AB5" s="130">
        <v>2027</v>
      </c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2"/>
      <c r="AN5" s="130">
        <v>2028</v>
      </c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2"/>
      <c r="AZ5" s="130">
        <v>2029</v>
      </c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2"/>
    </row>
    <row r="6" spans="1:63" ht="22.5" customHeight="1" x14ac:dyDescent="0.25">
      <c r="A6" s="134"/>
      <c r="B6" s="69">
        <v>11</v>
      </c>
      <c r="C6" s="69">
        <v>12</v>
      </c>
      <c r="D6" s="69">
        <v>1</v>
      </c>
      <c r="E6" s="69">
        <v>2</v>
      </c>
      <c r="F6" s="69">
        <v>3</v>
      </c>
      <c r="G6" s="69">
        <v>4</v>
      </c>
      <c r="H6" s="69">
        <v>5</v>
      </c>
      <c r="I6" s="69">
        <v>6</v>
      </c>
      <c r="J6" s="69">
        <v>7</v>
      </c>
      <c r="K6" s="69">
        <v>8</v>
      </c>
      <c r="L6" s="69">
        <v>9</v>
      </c>
      <c r="M6" s="69">
        <v>10</v>
      </c>
      <c r="N6" s="69">
        <v>11</v>
      </c>
      <c r="O6" s="69">
        <v>12</v>
      </c>
      <c r="P6" s="69">
        <v>1</v>
      </c>
      <c r="Q6" s="69">
        <v>2</v>
      </c>
      <c r="R6" s="69">
        <v>3</v>
      </c>
      <c r="S6" s="69">
        <v>4</v>
      </c>
      <c r="T6" s="69">
        <v>5</v>
      </c>
      <c r="U6" s="69">
        <v>6</v>
      </c>
      <c r="V6" s="69">
        <v>7</v>
      </c>
      <c r="W6" s="69">
        <v>8</v>
      </c>
      <c r="X6" s="69">
        <v>9</v>
      </c>
      <c r="Y6" s="69">
        <v>10</v>
      </c>
      <c r="Z6" s="69">
        <v>11</v>
      </c>
      <c r="AA6" s="69">
        <v>12</v>
      </c>
      <c r="AB6" s="69">
        <v>1</v>
      </c>
      <c r="AC6" s="69">
        <v>2</v>
      </c>
      <c r="AD6" s="69">
        <v>3</v>
      </c>
      <c r="AE6" s="69">
        <v>4</v>
      </c>
      <c r="AF6" s="69">
        <v>5</v>
      </c>
      <c r="AG6" s="69">
        <v>6</v>
      </c>
      <c r="AH6" s="69">
        <v>7</v>
      </c>
      <c r="AI6" s="69">
        <v>8</v>
      </c>
      <c r="AJ6" s="69">
        <v>9</v>
      </c>
      <c r="AK6" s="69">
        <v>10</v>
      </c>
      <c r="AL6" s="69">
        <v>11</v>
      </c>
      <c r="AM6" s="69">
        <v>12</v>
      </c>
      <c r="AN6" s="69">
        <v>1</v>
      </c>
      <c r="AO6" s="69">
        <v>2</v>
      </c>
      <c r="AP6" s="69">
        <v>3</v>
      </c>
      <c r="AQ6" s="69">
        <v>4</v>
      </c>
      <c r="AR6" s="69">
        <v>5</v>
      </c>
      <c r="AS6" s="69">
        <v>6</v>
      </c>
      <c r="AT6" s="69">
        <v>7</v>
      </c>
      <c r="AU6" s="69">
        <v>8</v>
      </c>
      <c r="AV6" s="69">
        <v>9</v>
      </c>
      <c r="AW6" s="69">
        <v>10</v>
      </c>
      <c r="AX6" s="69">
        <v>11</v>
      </c>
      <c r="AY6" s="69">
        <v>12</v>
      </c>
      <c r="AZ6" s="69">
        <v>1</v>
      </c>
      <c r="BA6" s="69">
        <v>2</v>
      </c>
      <c r="BB6" s="69">
        <v>3</v>
      </c>
      <c r="BC6" s="69">
        <v>4</v>
      </c>
      <c r="BD6" s="69">
        <v>5</v>
      </c>
      <c r="BE6" s="69">
        <v>6</v>
      </c>
      <c r="BF6" s="69">
        <v>7</v>
      </c>
      <c r="BG6" s="69">
        <v>8</v>
      </c>
      <c r="BH6" s="69">
        <v>9</v>
      </c>
      <c r="BI6" s="69">
        <v>10</v>
      </c>
      <c r="BJ6" s="69">
        <v>11</v>
      </c>
      <c r="BK6" s="69">
        <v>12</v>
      </c>
    </row>
    <row r="7" spans="1:63" x14ac:dyDescent="0.2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6"/>
      <c r="BK7" s="26"/>
    </row>
    <row r="8" spans="1:63" x14ac:dyDescent="0.25">
      <c r="A8" s="2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6"/>
      <c r="BK8" s="26"/>
    </row>
    <row r="9" spans="1:63" x14ac:dyDescent="0.25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6"/>
      <c r="BK9" s="26"/>
    </row>
    <row r="10" spans="1:63" x14ac:dyDescent="0.25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6"/>
    </row>
    <row r="11" spans="1:63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6"/>
      <c r="BK11" s="26"/>
    </row>
    <row r="12" spans="1:63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6"/>
      <c r="BK12" s="26"/>
    </row>
    <row r="13" spans="1:6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6"/>
      <c r="BK13" s="26"/>
    </row>
    <row r="14" spans="1:63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6"/>
      <c r="BK14" s="26"/>
    </row>
    <row r="15" spans="1:63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6"/>
      <c r="BK15" s="26"/>
    </row>
    <row r="16" spans="1:6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6"/>
      <c r="BK16" s="26"/>
    </row>
    <row r="17" spans="1:6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6"/>
      <c r="BK17" s="26"/>
    </row>
    <row r="18" spans="1:6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6"/>
    </row>
    <row r="19" spans="1:6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6"/>
    </row>
    <row r="20" spans="1:6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6"/>
    </row>
    <row r="21" spans="1:6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6"/>
    </row>
    <row r="22" spans="1:6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6"/>
    </row>
    <row r="23" spans="1:6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6"/>
    </row>
    <row r="24" spans="1:6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6"/>
    </row>
    <row r="25" spans="1:6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6"/>
      <c r="BK25" s="26"/>
    </row>
    <row r="26" spans="1:63" x14ac:dyDescent="0.2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6"/>
      <c r="BK26" s="26"/>
    </row>
    <row r="27" spans="1:63" x14ac:dyDescent="0.25">
      <c r="A27" s="2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6"/>
      <c r="BK27" s="26"/>
    </row>
    <row r="28" spans="1:63" x14ac:dyDescent="0.25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6"/>
      <c r="BK28" s="26"/>
    </row>
    <row r="29" spans="1:63" x14ac:dyDescent="0.25">
      <c r="A29" s="2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6"/>
      <c r="BK29" s="26"/>
    </row>
    <row r="30" spans="1:63" x14ac:dyDescent="0.25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6"/>
      <c r="BK30" s="26"/>
    </row>
    <row r="31" spans="1:63" x14ac:dyDescent="0.25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6"/>
      <c r="BK31" s="26"/>
    </row>
    <row r="32" spans="1:63" x14ac:dyDescent="0.2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6"/>
      <c r="BK32" s="26"/>
    </row>
    <row r="33" spans="1:63" x14ac:dyDescent="0.25">
      <c r="A33" s="2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6"/>
      <c r="BK33" s="26"/>
    </row>
    <row r="34" spans="1:63" x14ac:dyDescent="0.25">
      <c r="A34" s="2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6"/>
      <c r="BK34" s="26"/>
    </row>
    <row r="35" spans="1:63" x14ac:dyDescent="0.25">
      <c r="A35" s="2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6"/>
      <c r="BK35" s="26"/>
    </row>
    <row r="36" spans="1:63" x14ac:dyDescent="0.25">
      <c r="A36" s="2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6"/>
      <c r="BK36" s="26"/>
    </row>
    <row r="37" spans="1:63" x14ac:dyDescent="0.25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6"/>
      <c r="BK37" s="26"/>
    </row>
    <row r="38" spans="1:63" x14ac:dyDescent="0.25">
      <c r="A38" s="81" t="s">
        <v>79</v>
      </c>
    </row>
    <row r="39" spans="1:63" x14ac:dyDescent="0.25">
      <c r="A39" s="81"/>
    </row>
    <row r="40" spans="1:63" x14ac:dyDescent="0.25">
      <c r="A40" s="84" t="s">
        <v>127</v>
      </c>
    </row>
  </sheetData>
  <mergeCells count="10">
    <mergeCell ref="AN5:AY5"/>
    <mergeCell ref="AZ5:BK5"/>
    <mergeCell ref="B4:BK4"/>
    <mergeCell ref="A1:BK1"/>
    <mergeCell ref="A2:BK2"/>
    <mergeCell ref="A4:A6"/>
    <mergeCell ref="B5:C5"/>
    <mergeCell ref="D5:O5"/>
    <mergeCell ref="P5:AA5"/>
    <mergeCell ref="AB5:AM5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A2C6E-CAC8-4338-AD53-5D98B8897AFA}">
  <dimension ref="A1:N129"/>
  <sheetViews>
    <sheetView topLeftCell="A75" zoomScaleNormal="100" workbookViewId="0">
      <selection activeCell="A75" sqref="A75"/>
    </sheetView>
  </sheetViews>
  <sheetFormatPr defaultColWidth="9.140625" defaultRowHeight="15.75" x14ac:dyDescent="0.25"/>
  <cols>
    <col min="1" max="1" width="9.140625" style="68"/>
    <col min="2" max="2" width="47.140625" style="68" customWidth="1"/>
    <col min="3" max="3" width="13.85546875" style="68" customWidth="1"/>
    <col min="4" max="4" width="13.85546875" style="82" customWidth="1"/>
    <col min="5" max="7" width="13.85546875" style="68" customWidth="1"/>
    <col min="8" max="14" width="12.5703125" style="68" customWidth="1"/>
    <col min="15" max="16384" width="9.140625" style="68"/>
  </cols>
  <sheetData>
    <row r="1" spans="1:14" ht="30" customHeight="1" x14ac:dyDescent="0.25">
      <c r="A1" s="67" t="s">
        <v>77</v>
      </c>
      <c r="D1" s="39"/>
      <c r="N1" s="34"/>
    </row>
    <row r="2" spans="1:14" ht="30" x14ac:dyDescent="0.25">
      <c r="A2" s="42" t="s">
        <v>20</v>
      </c>
      <c r="B2" s="69" t="s">
        <v>19</v>
      </c>
      <c r="C2" s="42" t="s">
        <v>13</v>
      </c>
      <c r="D2" s="42" t="s">
        <v>14</v>
      </c>
      <c r="E2" s="42" t="s">
        <v>15</v>
      </c>
      <c r="F2" s="42" t="s">
        <v>16</v>
      </c>
      <c r="G2" s="42" t="s">
        <v>17</v>
      </c>
      <c r="H2" s="42" t="s">
        <v>18</v>
      </c>
      <c r="I2" s="42" t="s">
        <v>37</v>
      </c>
    </row>
    <row r="3" spans="1:14" ht="17.25" customHeight="1" x14ac:dyDescent="0.25">
      <c r="A3" s="16" t="s">
        <v>84</v>
      </c>
      <c r="B3" s="8"/>
      <c r="C3" s="9"/>
      <c r="D3" s="9"/>
      <c r="E3" s="9"/>
      <c r="F3" s="9"/>
      <c r="G3" s="9"/>
      <c r="H3" s="9"/>
      <c r="I3" s="71">
        <f>SUM(C3:H3)</f>
        <v>0</v>
      </c>
    </row>
    <row r="4" spans="1:14" ht="17.25" customHeight="1" x14ac:dyDescent="0.25">
      <c r="A4" s="18" t="s">
        <v>85</v>
      </c>
      <c r="B4" s="10"/>
      <c r="C4" s="11"/>
      <c r="D4" s="11"/>
      <c r="E4" s="11"/>
      <c r="F4" s="11"/>
      <c r="G4" s="11"/>
      <c r="H4" s="11"/>
      <c r="I4" s="73">
        <f t="shared" ref="I4:I33" si="0">SUM(C4:H4)</f>
        <v>0</v>
      </c>
    </row>
    <row r="5" spans="1:14" ht="17.25" customHeight="1" x14ac:dyDescent="0.25">
      <c r="A5" s="18" t="s">
        <v>86</v>
      </c>
      <c r="B5" s="10"/>
      <c r="C5" s="11"/>
      <c r="D5" s="11"/>
      <c r="E5" s="11"/>
      <c r="F5" s="11"/>
      <c r="G5" s="11"/>
      <c r="H5" s="11"/>
      <c r="I5" s="73">
        <f t="shared" si="0"/>
        <v>0</v>
      </c>
    </row>
    <row r="6" spans="1:14" ht="17.25" customHeight="1" x14ac:dyDescent="0.25">
      <c r="A6" s="18" t="s">
        <v>87</v>
      </c>
      <c r="B6" s="10"/>
      <c r="C6" s="11"/>
      <c r="D6" s="11"/>
      <c r="E6" s="11"/>
      <c r="F6" s="11"/>
      <c r="G6" s="11"/>
      <c r="H6" s="11"/>
      <c r="I6" s="73">
        <f t="shared" si="0"/>
        <v>0</v>
      </c>
    </row>
    <row r="7" spans="1:14" ht="17.25" customHeight="1" x14ac:dyDescent="0.25">
      <c r="A7" s="18" t="s">
        <v>88</v>
      </c>
      <c r="B7" s="10"/>
      <c r="C7" s="11"/>
      <c r="D7" s="11"/>
      <c r="E7" s="11"/>
      <c r="F7" s="11"/>
      <c r="G7" s="11"/>
      <c r="H7" s="11"/>
      <c r="I7" s="73">
        <f t="shared" si="0"/>
        <v>0</v>
      </c>
    </row>
    <row r="8" spans="1:14" ht="17.25" customHeight="1" x14ac:dyDescent="0.25">
      <c r="A8" s="18" t="s">
        <v>89</v>
      </c>
      <c r="B8" s="10"/>
      <c r="C8" s="11"/>
      <c r="D8" s="11"/>
      <c r="E8" s="11"/>
      <c r="F8" s="11"/>
      <c r="G8" s="11"/>
      <c r="H8" s="11"/>
      <c r="I8" s="73">
        <f t="shared" si="0"/>
        <v>0</v>
      </c>
    </row>
    <row r="9" spans="1:14" ht="17.25" customHeight="1" x14ac:dyDescent="0.25">
      <c r="A9" s="18" t="s">
        <v>90</v>
      </c>
      <c r="B9" s="10"/>
      <c r="C9" s="11"/>
      <c r="D9" s="11"/>
      <c r="E9" s="11"/>
      <c r="F9" s="11"/>
      <c r="G9" s="11"/>
      <c r="H9" s="11"/>
      <c r="I9" s="73">
        <f t="shared" si="0"/>
        <v>0</v>
      </c>
    </row>
    <row r="10" spans="1:14" ht="17.25" customHeight="1" x14ac:dyDescent="0.25">
      <c r="A10" s="18" t="s">
        <v>91</v>
      </c>
      <c r="B10" s="10"/>
      <c r="C10" s="11"/>
      <c r="D10" s="11"/>
      <c r="E10" s="11"/>
      <c r="F10" s="11"/>
      <c r="G10" s="11"/>
      <c r="H10" s="11"/>
      <c r="I10" s="73">
        <f t="shared" si="0"/>
        <v>0</v>
      </c>
    </row>
    <row r="11" spans="1:14" ht="17.25" customHeight="1" x14ac:dyDescent="0.25">
      <c r="A11" s="18" t="s">
        <v>92</v>
      </c>
      <c r="B11" s="10"/>
      <c r="C11" s="11"/>
      <c r="D11" s="11"/>
      <c r="E11" s="11"/>
      <c r="F11" s="11"/>
      <c r="G11" s="11"/>
      <c r="H11" s="11"/>
      <c r="I11" s="73">
        <f t="shared" si="0"/>
        <v>0</v>
      </c>
    </row>
    <row r="12" spans="1:14" ht="17.25" customHeight="1" x14ac:dyDescent="0.25">
      <c r="A12" s="18" t="s">
        <v>93</v>
      </c>
      <c r="B12" s="10"/>
      <c r="C12" s="11"/>
      <c r="D12" s="11"/>
      <c r="E12" s="11"/>
      <c r="F12" s="11"/>
      <c r="G12" s="11"/>
      <c r="H12" s="11"/>
      <c r="I12" s="73">
        <f t="shared" si="0"/>
        <v>0</v>
      </c>
    </row>
    <row r="13" spans="1:14" ht="17.25" customHeight="1" x14ac:dyDescent="0.25">
      <c r="A13" s="18" t="s">
        <v>94</v>
      </c>
      <c r="B13" s="10"/>
      <c r="C13" s="11"/>
      <c r="D13" s="11"/>
      <c r="E13" s="11"/>
      <c r="F13" s="11"/>
      <c r="G13" s="11"/>
      <c r="H13" s="11"/>
      <c r="I13" s="73">
        <f t="shared" si="0"/>
        <v>0</v>
      </c>
    </row>
    <row r="14" spans="1:14" ht="17.25" customHeight="1" x14ac:dyDescent="0.25">
      <c r="A14" s="18" t="s">
        <v>95</v>
      </c>
      <c r="B14" s="10"/>
      <c r="C14" s="11"/>
      <c r="D14" s="11"/>
      <c r="E14" s="11"/>
      <c r="F14" s="11"/>
      <c r="G14" s="11"/>
      <c r="H14" s="11"/>
      <c r="I14" s="73">
        <f t="shared" si="0"/>
        <v>0</v>
      </c>
    </row>
    <row r="15" spans="1:14" ht="17.25" customHeight="1" x14ac:dyDescent="0.25">
      <c r="A15" s="18" t="s">
        <v>96</v>
      </c>
      <c r="B15" s="10"/>
      <c r="C15" s="11"/>
      <c r="D15" s="11"/>
      <c r="E15" s="11"/>
      <c r="F15" s="11"/>
      <c r="G15" s="11"/>
      <c r="H15" s="11"/>
      <c r="I15" s="73">
        <f t="shared" si="0"/>
        <v>0</v>
      </c>
    </row>
    <row r="16" spans="1:14" ht="17.25" customHeight="1" x14ac:dyDescent="0.25">
      <c r="A16" s="18" t="s">
        <v>97</v>
      </c>
      <c r="B16" s="12"/>
      <c r="C16" s="13"/>
      <c r="D16" s="13"/>
      <c r="E16" s="13"/>
      <c r="F16" s="13"/>
      <c r="G16" s="13"/>
      <c r="H16" s="13"/>
      <c r="I16" s="73">
        <f t="shared" si="0"/>
        <v>0</v>
      </c>
    </row>
    <row r="17" spans="1:9" ht="17.25" customHeight="1" x14ac:dyDescent="0.25">
      <c r="A17" s="18" t="s">
        <v>98</v>
      </c>
      <c r="B17" s="12"/>
      <c r="C17" s="13"/>
      <c r="D17" s="13"/>
      <c r="E17" s="13"/>
      <c r="F17" s="13"/>
      <c r="G17" s="13"/>
      <c r="H17" s="13"/>
      <c r="I17" s="73">
        <f t="shared" si="0"/>
        <v>0</v>
      </c>
    </row>
    <row r="18" spans="1:9" ht="17.25" customHeight="1" x14ac:dyDescent="0.25">
      <c r="A18" s="18" t="s">
        <v>99</v>
      </c>
      <c r="B18" s="12"/>
      <c r="C18" s="13"/>
      <c r="D18" s="13"/>
      <c r="E18" s="13"/>
      <c r="F18" s="13"/>
      <c r="G18" s="13"/>
      <c r="H18" s="13"/>
      <c r="I18" s="73">
        <f t="shared" si="0"/>
        <v>0</v>
      </c>
    </row>
    <row r="19" spans="1:9" ht="17.25" customHeight="1" x14ac:dyDescent="0.25">
      <c r="A19" s="18" t="s">
        <v>100</v>
      </c>
      <c r="B19" s="12"/>
      <c r="C19" s="13"/>
      <c r="D19" s="13"/>
      <c r="E19" s="13"/>
      <c r="F19" s="13"/>
      <c r="G19" s="13"/>
      <c r="H19" s="13"/>
      <c r="I19" s="73">
        <f t="shared" si="0"/>
        <v>0</v>
      </c>
    </row>
    <row r="20" spans="1:9" ht="17.25" customHeight="1" x14ac:dyDescent="0.25">
      <c r="A20" s="18" t="s">
        <v>101</v>
      </c>
      <c r="B20" s="12"/>
      <c r="C20" s="13"/>
      <c r="D20" s="13"/>
      <c r="E20" s="13"/>
      <c r="F20" s="13"/>
      <c r="G20" s="13"/>
      <c r="H20" s="13"/>
      <c r="I20" s="73">
        <f t="shared" si="0"/>
        <v>0</v>
      </c>
    </row>
    <row r="21" spans="1:9" ht="17.25" customHeight="1" x14ac:dyDescent="0.25">
      <c r="A21" s="18" t="s">
        <v>102</v>
      </c>
      <c r="B21" s="12"/>
      <c r="C21" s="13"/>
      <c r="D21" s="13"/>
      <c r="E21" s="13"/>
      <c r="F21" s="13"/>
      <c r="G21" s="13"/>
      <c r="H21" s="13"/>
      <c r="I21" s="73">
        <f t="shared" si="0"/>
        <v>0</v>
      </c>
    </row>
    <row r="22" spans="1:9" ht="16.899999999999999" customHeight="1" x14ac:dyDescent="0.25">
      <c r="A22" s="18" t="s">
        <v>103</v>
      </c>
      <c r="B22" s="12"/>
      <c r="C22" s="13"/>
      <c r="D22" s="13"/>
      <c r="E22" s="13"/>
      <c r="F22" s="13"/>
      <c r="G22" s="13"/>
      <c r="H22" s="13"/>
      <c r="I22" s="73">
        <f t="shared" si="0"/>
        <v>0</v>
      </c>
    </row>
    <row r="23" spans="1:9" ht="16.899999999999999" customHeight="1" x14ac:dyDescent="0.25">
      <c r="A23" s="18" t="s">
        <v>138</v>
      </c>
      <c r="B23" s="12"/>
      <c r="C23" s="13"/>
      <c r="D23" s="13"/>
      <c r="E23" s="13"/>
      <c r="F23" s="13"/>
      <c r="G23" s="13"/>
      <c r="H23" s="13"/>
      <c r="I23" s="73">
        <f t="shared" si="0"/>
        <v>0</v>
      </c>
    </row>
    <row r="24" spans="1:9" ht="16.899999999999999" customHeight="1" x14ac:dyDescent="0.25">
      <c r="A24" s="18" t="s">
        <v>139</v>
      </c>
      <c r="B24" s="12"/>
      <c r="C24" s="13"/>
      <c r="D24" s="13"/>
      <c r="E24" s="13"/>
      <c r="F24" s="13"/>
      <c r="G24" s="13"/>
      <c r="H24" s="13"/>
      <c r="I24" s="73">
        <f t="shared" si="0"/>
        <v>0</v>
      </c>
    </row>
    <row r="25" spans="1:9" ht="16.899999999999999" customHeight="1" x14ac:dyDescent="0.25">
      <c r="A25" s="18" t="s">
        <v>140</v>
      </c>
      <c r="B25" s="12"/>
      <c r="C25" s="13"/>
      <c r="D25" s="13"/>
      <c r="E25" s="13"/>
      <c r="F25" s="13"/>
      <c r="G25" s="13"/>
      <c r="H25" s="13"/>
      <c r="I25" s="73">
        <f t="shared" si="0"/>
        <v>0</v>
      </c>
    </row>
    <row r="26" spans="1:9" ht="16.899999999999999" customHeight="1" x14ac:dyDescent="0.25">
      <c r="A26" s="18" t="s">
        <v>141</v>
      </c>
      <c r="B26" s="12"/>
      <c r="C26" s="13"/>
      <c r="D26" s="13"/>
      <c r="E26" s="13"/>
      <c r="F26" s="13"/>
      <c r="G26" s="13"/>
      <c r="H26" s="13"/>
      <c r="I26" s="73">
        <f t="shared" si="0"/>
        <v>0</v>
      </c>
    </row>
    <row r="27" spans="1:9" ht="16.899999999999999" customHeight="1" x14ac:dyDescent="0.25">
      <c r="A27" s="18" t="s">
        <v>142</v>
      </c>
      <c r="B27" s="12"/>
      <c r="C27" s="13"/>
      <c r="D27" s="13"/>
      <c r="E27" s="13"/>
      <c r="F27" s="13"/>
      <c r="G27" s="13"/>
      <c r="H27" s="13"/>
      <c r="I27" s="73">
        <f t="shared" si="0"/>
        <v>0</v>
      </c>
    </row>
    <row r="28" spans="1:9" ht="16.899999999999999" customHeight="1" x14ac:dyDescent="0.25">
      <c r="A28" s="18" t="s">
        <v>143</v>
      </c>
      <c r="B28" s="12"/>
      <c r="C28" s="13"/>
      <c r="D28" s="13"/>
      <c r="E28" s="13"/>
      <c r="F28" s="13"/>
      <c r="G28" s="13"/>
      <c r="H28" s="13"/>
      <c r="I28" s="73">
        <f t="shared" si="0"/>
        <v>0</v>
      </c>
    </row>
    <row r="29" spans="1:9" ht="17.25" customHeight="1" x14ac:dyDescent="0.25">
      <c r="A29" s="18" t="s">
        <v>144</v>
      </c>
      <c r="B29" s="12"/>
      <c r="C29" s="13"/>
      <c r="D29" s="13"/>
      <c r="E29" s="13"/>
      <c r="F29" s="13"/>
      <c r="G29" s="13"/>
      <c r="H29" s="13"/>
      <c r="I29" s="73">
        <f t="shared" si="0"/>
        <v>0</v>
      </c>
    </row>
    <row r="30" spans="1:9" ht="17.25" customHeight="1" x14ac:dyDescent="0.25">
      <c r="A30" s="18" t="s">
        <v>145</v>
      </c>
      <c r="B30" s="12"/>
      <c r="C30" s="13"/>
      <c r="D30" s="13"/>
      <c r="E30" s="13"/>
      <c r="F30" s="13"/>
      <c r="G30" s="13"/>
      <c r="H30" s="13"/>
      <c r="I30" s="73">
        <f t="shared" si="0"/>
        <v>0</v>
      </c>
    </row>
    <row r="31" spans="1:9" ht="17.25" customHeight="1" x14ac:dyDescent="0.25">
      <c r="A31" s="18" t="s">
        <v>146</v>
      </c>
      <c r="B31" s="12"/>
      <c r="C31" s="13"/>
      <c r="D31" s="13"/>
      <c r="E31" s="13"/>
      <c r="F31" s="13"/>
      <c r="G31" s="13"/>
      <c r="H31" s="13"/>
      <c r="I31" s="73">
        <f t="shared" si="0"/>
        <v>0</v>
      </c>
    </row>
    <row r="32" spans="1:9" ht="17.25" customHeight="1" x14ac:dyDescent="0.25">
      <c r="A32" s="18" t="s">
        <v>147</v>
      </c>
      <c r="B32" s="12"/>
      <c r="C32" s="13"/>
      <c r="D32" s="13"/>
      <c r="E32" s="13"/>
      <c r="F32" s="13"/>
      <c r="G32" s="13"/>
      <c r="H32" s="13"/>
      <c r="I32" s="73">
        <f t="shared" si="0"/>
        <v>0</v>
      </c>
    </row>
    <row r="33" spans="1:14" ht="17.25" customHeight="1" x14ac:dyDescent="0.25">
      <c r="A33" s="20" t="s">
        <v>104</v>
      </c>
      <c r="B33" s="14"/>
      <c r="C33" s="15"/>
      <c r="D33" s="15"/>
      <c r="E33" s="15"/>
      <c r="F33" s="15"/>
      <c r="G33" s="15"/>
      <c r="H33" s="15"/>
      <c r="I33" s="76">
        <f t="shared" si="0"/>
        <v>0</v>
      </c>
    </row>
    <row r="34" spans="1:14" ht="27.75" customHeight="1" thickBot="1" x14ac:dyDescent="0.3">
      <c r="A34" s="35"/>
      <c r="B34" s="35"/>
      <c r="C34" s="77">
        <f>SUM(C3:C33)</f>
        <v>0</v>
      </c>
      <c r="D34" s="77">
        <f t="shared" ref="D34:I34" si="1">SUM(D3:D33)</f>
        <v>0</v>
      </c>
      <c r="E34" s="77">
        <f t="shared" si="1"/>
        <v>0</v>
      </c>
      <c r="F34" s="77">
        <f t="shared" si="1"/>
        <v>0</v>
      </c>
      <c r="G34" s="77">
        <f t="shared" si="1"/>
        <v>0</v>
      </c>
      <c r="H34" s="77">
        <f t="shared" si="1"/>
        <v>0</v>
      </c>
      <c r="I34" s="77">
        <f t="shared" si="1"/>
        <v>0</v>
      </c>
    </row>
    <row r="35" spans="1:14" ht="16.5" thickTop="1" x14ac:dyDescent="0.25">
      <c r="A35" s="78"/>
      <c r="D35" s="39"/>
    </row>
    <row r="36" spans="1:14" x14ac:dyDescent="0.25">
      <c r="D36" s="39"/>
    </row>
    <row r="37" spans="1:14" ht="18.75" x14ac:dyDescent="0.25">
      <c r="A37" s="67" t="s">
        <v>68</v>
      </c>
      <c r="D37" s="39"/>
    </row>
    <row r="38" spans="1:14" x14ac:dyDescent="0.25">
      <c r="A38" s="79" t="s">
        <v>35</v>
      </c>
      <c r="D38" s="39"/>
    </row>
    <row r="39" spans="1:14" x14ac:dyDescent="0.25">
      <c r="D39" s="39"/>
    </row>
    <row r="40" spans="1:14" ht="45" x14ac:dyDescent="0.25">
      <c r="A40" s="42" t="s">
        <v>60</v>
      </c>
      <c r="B40" s="42" t="s">
        <v>61</v>
      </c>
      <c r="C40" s="42" t="s">
        <v>161</v>
      </c>
      <c r="D40" s="42" t="s">
        <v>36</v>
      </c>
      <c r="E40" s="126" t="s">
        <v>46</v>
      </c>
      <c r="F40" s="126"/>
      <c r="G40" s="126"/>
      <c r="H40" s="42" t="s">
        <v>13</v>
      </c>
      <c r="I40" s="42" t="s">
        <v>14</v>
      </c>
      <c r="J40" s="42" t="s">
        <v>15</v>
      </c>
      <c r="K40" s="42" t="s">
        <v>16</v>
      </c>
      <c r="L40" s="42" t="s">
        <v>17</v>
      </c>
      <c r="M40" s="42" t="s">
        <v>18</v>
      </c>
      <c r="N40" s="42" t="s">
        <v>37</v>
      </c>
    </row>
    <row r="41" spans="1:14" x14ac:dyDescent="0.25">
      <c r="A41" s="16"/>
      <c r="B41" s="16"/>
      <c r="C41" s="16"/>
      <c r="D41" s="16"/>
      <c r="E41" s="127"/>
      <c r="F41" s="128"/>
      <c r="G41" s="129"/>
      <c r="H41" s="17"/>
      <c r="I41" s="17"/>
      <c r="J41" s="17"/>
      <c r="K41" s="17"/>
      <c r="L41" s="17"/>
      <c r="M41" s="17"/>
      <c r="N41" s="71">
        <f>SUM(H41:M41)</f>
        <v>0</v>
      </c>
    </row>
    <row r="42" spans="1:14" x14ac:dyDescent="0.25">
      <c r="A42" s="18"/>
      <c r="B42" s="18"/>
      <c r="C42" s="18"/>
      <c r="D42" s="18"/>
      <c r="E42" s="120"/>
      <c r="F42" s="121"/>
      <c r="G42" s="122"/>
      <c r="H42" s="19"/>
      <c r="I42" s="19"/>
      <c r="J42" s="19"/>
      <c r="K42" s="19"/>
      <c r="L42" s="19"/>
      <c r="M42" s="19"/>
      <c r="N42" s="73">
        <f t="shared" ref="N42:N72" si="2">SUM(H42:M42)</f>
        <v>0</v>
      </c>
    </row>
    <row r="43" spans="1:14" x14ac:dyDescent="0.25">
      <c r="A43" s="18"/>
      <c r="B43" s="18"/>
      <c r="C43" s="18"/>
      <c r="D43" s="18"/>
      <c r="E43" s="120"/>
      <c r="F43" s="121"/>
      <c r="G43" s="122"/>
      <c r="H43" s="19"/>
      <c r="I43" s="19"/>
      <c r="J43" s="19"/>
      <c r="K43" s="19"/>
      <c r="L43" s="19"/>
      <c r="M43" s="19"/>
      <c r="N43" s="73">
        <f t="shared" si="2"/>
        <v>0</v>
      </c>
    </row>
    <row r="44" spans="1:14" x14ac:dyDescent="0.25">
      <c r="A44" s="18"/>
      <c r="B44" s="18"/>
      <c r="C44" s="18"/>
      <c r="D44" s="18"/>
      <c r="E44" s="120"/>
      <c r="F44" s="121"/>
      <c r="G44" s="122"/>
      <c r="H44" s="19"/>
      <c r="I44" s="19"/>
      <c r="J44" s="19"/>
      <c r="K44" s="19"/>
      <c r="L44" s="19"/>
      <c r="M44" s="19"/>
      <c r="N44" s="73">
        <f t="shared" si="2"/>
        <v>0</v>
      </c>
    </row>
    <row r="45" spans="1:14" x14ac:dyDescent="0.25">
      <c r="A45" s="18"/>
      <c r="B45" s="18"/>
      <c r="C45" s="18"/>
      <c r="D45" s="18"/>
      <c r="E45" s="120"/>
      <c r="F45" s="121"/>
      <c r="G45" s="122"/>
      <c r="H45" s="19"/>
      <c r="I45" s="19"/>
      <c r="J45" s="19"/>
      <c r="K45" s="19"/>
      <c r="L45" s="19"/>
      <c r="M45" s="19"/>
      <c r="N45" s="73">
        <f t="shared" si="2"/>
        <v>0</v>
      </c>
    </row>
    <row r="46" spans="1:14" x14ac:dyDescent="0.25">
      <c r="A46" s="18"/>
      <c r="B46" s="18"/>
      <c r="C46" s="18"/>
      <c r="D46" s="18"/>
      <c r="E46" s="120"/>
      <c r="F46" s="121"/>
      <c r="G46" s="122"/>
      <c r="H46" s="19"/>
      <c r="I46" s="19"/>
      <c r="J46" s="19"/>
      <c r="K46" s="19"/>
      <c r="L46" s="19"/>
      <c r="M46" s="19"/>
      <c r="N46" s="73">
        <f t="shared" si="2"/>
        <v>0</v>
      </c>
    </row>
    <row r="47" spans="1:14" x14ac:dyDescent="0.25">
      <c r="A47" s="18"/>
      <c r="B47" s="18"/>
      <c r="C47" s="18"/>
      <c r="D47" s="18"/>
      <c r="E47" s="120"/>
      <c r="F47" s="121"/>
      <c r="G47" s="122"/>
      <c r="H47" s="19"/>
      <c r="I47" s="19"/>
      <c r="J47" s="19"/>
      <c r="K47" s="19"/>
      <c r="L47" s="19"/>
      <c r="M47" s="19"/>
      <c r="N47" s="73">
        <f t="shared" si="2"/>
        <v>0</v>
      </c>
    </row>
    <row r="48" spans="1:14" x14ac:dyDescent="0.25">
      <c r="A48" s="18"/>
      <c r="B48" s="18"/>
      <c r="C48" s="18"/>
      <c r="D48" s="18"/>
      <c r="E48" s="120"/>
      <c r="F48" s="121"/>
      <c r="G48" s="122"/>
      <c r="H48" s="19"/>
      <c r="I48" s="19"/>
      <c r="J48" s="19"/>
      <c r="K48" s="19"/>
      <c r="L48" s="19"/>
      <c r="M48" s="19"/>
      <c r="N48" s="73">
        <f t="shared" si="2"/>
        <v>0</v>
      </c>
    </row>
    <row r="49" spans="1:14" x14ac:dyDescent="0.25">
      <c r="A49" s="18"/>
      <c r="B49" s="18"/>
      <c r="C49" s="18"/>
      <c r="D49" s="18"/>
      <c r="E49" s="120"/>
      <c r="F49" s="121"/>
      <c r="G49" s="122"/>
      <c r="H49" s="19"/>
      <c r="I49" s="19"/>
      <c r="J49" s="19"/>
      <c r="K49" s="19"/>
      <c r="L49" s="19"/>
      <c r="M49" s="19"/>
      <c r="N49" s="73">
        <f t="shared" si="2"/>
        <v>0</v>
      </c>
    </row>
    <row r="50" spans="1:14" x14ac:dyDescent="0.25">
      <c r="A50" s="18"/>
      <c r="B50" s="18"/>
      <c r="C50" s="18"/>
      <c r="D50" s="18"/>
      <c r="E50" s="120"/>
      <c r="F50" s="121"/>
      <c r="G50" s="122"/>
      <c r="H50" s="19"/>
      <c r="I50" s="19"/>
      <c r="J50" s="19"/>
      <c r="K50" s="19"/>
      <c r="L50" s="19"/>
      <c r="M50" s="19"/>
      <c r="N50" s="73">
        <f t="shared" si="2"/>
        <v>0</v>
      </c>
    </row>
    <row r="51" spans="1:14" x14ac:dyDescent="0.25">
      <c r="A51" s="18"/>
      <c r="B51" s="18"/>
      <c r="C51" s="18"/>
      <c r="D51" s="18"/>
      <c r="E51" s="120"/>
      <c r="F51" s="121"/>
      <c r="G51" s="122"/>
      <c r="H51" s="19"/>
      <c r="I51" s="19"/>
      <c r="J51" s="19"/>
      <c r="K51" s="19"/>
      <c r="L51" s="19"/>
      <c r="M51" s="19"/>
      <c r="N51" s="73">
        <f t="shared" si="2"/>
        <v>0</v>
      </c>
    </row>
    <row r="52" spans="1:14" x14ac:dyDescent="0.25">
      <c r="A52" s="18"/>
      <c r="B52" s="18"/>
      <c r="C52" s="18"/>
      <c r="D52" s="18"/>
      <c r="E52" s="27"/>
      <c r="F52" s="28"/>
      <c r="G52" s="29"/>
      <c r="H52" s="19"/>
      <c r="I52" s="19"/>
      <c r="J52" s="19"/>
      <c r="K52" s="19"/>
      <c r="L52" s="19"/>
      <c r="M52" s="19"/>
      <c r="N52" s="73">
        <f t="shared" si="2"/>
        <v>0</v>
      </c>
    </row>
    <row r="53" spans="1:14" x14ac:dyDescent="0.25">
      <c r="A53" s="18"/>
      <c r="B53" s="18"/>
      <c r="C53" s="18"/>
      <c r="D53" s="18"/>
      <c r="E53" s="27"/>
      <c r="F53" s="28"/>
      <c r="G53" s="29"/>
      <c r="H53" s="19"/>
      <c r="I53" s="19"/>
      <c r="J53" s="19"/>
      <c r="K53" s="19"/>
      <c r="L53" s="19"/>
      <c r="M53" s="19"/>
      <c r="N53" s="73">
        <f t="shared" si="2"/>
        <v>0</v>
      </c>
    </row>
    <row r="54" spans="1:14" x14ac:dyDescent="0.25">
      <c r="A54" s="18"/>
      <c r="B54" s="18"/>
      <c r="C54" s="18"/>
      <c r="D54" s="18"/>
      <c r="E54" s="27"/>
      <c r="F54" s="28"/>
      <c r="G54" s="29"/>
      <c r="H54" s="19"/>
      <c r="I54" s="19"/>
      <c r="J54" s="19"/>
      <c r="K54" s="19"/>
      <c r="L54" s="19"/>
      <c r="M54" s="19"/>
      <c r="N54" s="73">
        <f t="shared" si="2"/>
        <v>0</v>
      </c>
    </row>
    <row r="55" spans="1:14" x14ac:dyDescent="0.25">
      <c r="A55" s="18"/>
      <c r="B55" s="18"/>
      <c r="C55" s="18"/>
      <c r="D55" s="18"/>
      <c r="E55" s="27"/>
      <c r="F55" s="28"/>
      <c r="G55" s="29"/>
      <c r="H55" s="19"/>
      <c r="I55" s="19"/>
      <c r="J55" s="19"/>
      <c r="K55" s="19"/>
      <c r="L55" s="19"/>
      <c r="M55" s="19"/>
      <c r="N55" s="73">
        <f t="shared" si="2"/>
        <v>0</v>
      </c>
    </row>
    <row r="56" spans="1:14" x14ac:dyDescent="0.25">
      <c r="A56" s="18"/>
      <c r="B56" s="18"/>
      <c r="C56" s="18"/>
      <c r="D56" s="18"/>
      <c r="E56" s="27"/>
      <c r="F56" s="28"/>
      <c r="G56" s="29"/>
      <c r="H56" s="19"/>
      <c r="I56" s="19"/>
      <c r="J56" s="19"/>
      <c r="K56" s="19"/>
      <c r="L56" s="19"/>
      <c r="M56" s="19"/>
      <c r="N56" s="73">
        <f t="shared" si="2"/>
        <v>0</v>
      </c>
    </row>
    <row r="57" spans="1:14" x14ac:dyDescent="0.25">
      <c r="A57" s="18"/>
      <c r="B57" s="18"/>
      <c r="C57" s="18"/>
      <c r="D57" s="18"/>
      <c r="E57" s="27"/>
      <c r="F57" s="28"/>
      <c r="G57" s="29"/>
      <c r="H57" s="19"/>
      <c r="I57" s="19"/>
      <c r="J57" s="19"/>
      <c r="K57" s="19"/>
      <c r="L57" s="19"/>
      <c r="M57" s="19"/>
      <c r="N57" s="73">
        <f t="shared" si="2"/>
        <v>0</v>
      </c>
    </row>
    <row r="58" spans="1:14" x14ac:dyDescent="0.25">
      <c r="A58" s="18"/>
      <c r="B58" s="18"/>
      <c r="C58" s="18"/>
      <c r="D58" s="18"/>
      <c r="E58" s="27"/>
      <c r="F58" s="28"/>
      <c r="G58" s="29"/>
      <c r="H58" s="19"/>
      <c r="I58" s="19"/>
      <c r="J58" s="19"/>
      <c r="K58" s="19"/>
      <c r="L58" s="19"/>
      <c r="M58" s="19"/>
      <c r="N58" s="73">
        <f t="shared" si="2"/>
        <v>0</v>
      </c>
    </row>
    <row r="59" spans="1:14" x14ac:dyDescent="0.25">
      <c r="A59" s="18"/>
      <c r="B59" s="18"/>
      <c r="C59" s="18"/>
      <c r="D59" s="18"/>
      <c r="E59" s="27"/>
      <c r="F59" s="28"/>
      <c r="G59" s="29"/>
      <c r="H59" s="19"/>
      <c r="I59" s="19"/>
      <c r="J59" s="19"/>
      <c r="K59" s="19"/>
      <c r="L59" s="19"/>
      <c r="M59" s="19"/>
      <c r="N59" s="73">
        <f t="shared" si="2"/>
        <v>0</v>
      </c>
    </row>
    <row r="60" spans="1:14" x14ac:dyDescent="0.25">
      <c r="A60" s="18"/>
      <c r="B60" s="18"/>
      <c r="C60" s="18"/>
      <c r="D60" s="18"/>
      <c r="E60" s="27"/>
      <c r="F60" s="28"/>
      <c r="G60" s="29"/>
      <c r="H60" s="19"/>
      <c r="I60" s="19"/>
      <c r="J60" s="19"/>
      <c r="K60" s="19"/>
      <c r="L60" s="19"/>
      <c r="M60" s="19"/>
      <c r="N60" s="73">
        <f t="shared" si="2"/>
        <v>0</v>
      </c>
    </row>
    <row r="61" spans="1:14" x14ac:dyDescent="0.25">
      <c r="A61" s="18"/>
      <c r="B61" s="18"/>
      <c r="C61" s="18"/>
      <c r="D61" s="18"/>
      <c r="E61" s="27"/>
      <c r="F61" s="28"/>
      <c r="G61" s="29"/>
      <c r="H61" s="19"/>
      <c r="I61" s="19"/>
      <c r="J61" s="19"/>
      <c r="K61" s="19"/>
      <c r="L61" s="19"/>
      <c r="M61" s="19"/>
      <c r="N61" s="73">
        <f t="shared" si="2"/>
        <v>0</v>
      </c>
    </row>
    <row r="62" spans="1:14" x14ac:dyDescent="0.25">
      <c r="A62" s="18"/>
      <c r="B62" s="18"/>
      <c r="C62" s="18"/>
      <c r="D62" s="18"/>
      <c r="E62" s="120"/>
      <c r="F62" s="121"/>
      <c r="G62" s="122"/>
      <c r="H62" s="19"/>
      <c r="I62" s="19"/>
      <c r="J62" s="19"/>
      <c r="K62" s="19"/>
      <c r="L62" s="19"/>
      <c r="M62" s="19"/>
      <c r="N62" s="73">
        <f t="shared" si="2"/>
        <v>0</v>
      </c>
    </row>
    <row r="63" spans="1:14" x14ac:dyDescent="0.25">
      <c r="A63" s="18"/>
      <c r="B63" s="18"/>
      <c r="C63" s="18"/>
      <c r="D63" s="18"/>
      <c r="E63" s="120"/>
      <c r="F63" s="121"/>
      <c r="G63" s="122"/>
      <c r="H63" s="19"/>
      <c r="I63" s="19"/>
      <c r="J63" s="19"/>
      <c r="K63" s="19"/>
      <c r="L63" s="19"/>
      <c r="M63" s="19"/>
      <c r="N63" s="73">
        <f t="shared" si="2"/>
        <v>0</v>
      </c>
    </row>
    <row r="64" spans="1:14" x14ac:dyDescent="0.25">
      <c r="A64" s="18"/>
      <c r="B64" s="18"/>
      <c r="C64" s="18"/>
      <c r="D64" s="18"/>
      <c r="E64" s="120"/>
      <c r="F64" s="121"/>
      <c r="G64" s="122"/>
      <c r="H64" s="19"/>
      <c r="I64" s="19"/>
      <c r="J64" s="19"/>
      <c r="K64" s="19"/>
      <c r="L64" s="19"/>
      <c r="M64" s="19"/>
      <c r="N64" s="73">
        <f t="shared" si="2"/>
        <v>0</v>
      </c>
    </row>
    <row r="65" spans="1:14" x14ac:dyDescent="0.25">
      <c r="A65" s="18"/>
      <c r="B65" s="18"/>
      <c r="C65" s="18"/>
      <c r="D65" s="18"/>
      <c r="E65" s="120"/>
      <c r="F65" s="121"/>
      <c r="G65" s="122"/>
      <c r="H65" s="19"/>
      <c r="I65" s="19"/>
      <c r="J65" s="19"/>
      <c r="K65" s="19"/>
      <c r="L65" s="19"/>
      <c r="M65" s="19"/>
      <c r="N65" s="73">
        <f t="shared" si="2"/>
        <v>0</v>
      </c>
    </row>
    <row r="66" spans="1:14" x14ac:dyDescent="0.25">
      <c r="A66" s="18"/>
      <c r="B66" s="18"/>
      <c r="C66" s="18"/>
      <c r="D66" s="18"/>
      <c r="E66" s="120"/>
      <c r="F66" s="121"/>
      <c r="G66" s="122"/>
      <c r="H66" s="19"/>
      <c r="I66" s="19"/>
      <c r="J66" s="19"/>
      <c r="K66" s="19"/>
      <c r="L66" s="19"/>
      <c r="M66" s="19"/>
      <c r="N66" s="73">
        <f t="shared" si="2"/>
        <v>0</v>
      </c>
    </row>
    <row r="67" spans="1:14" x14ac:dyDescent="0.25">
      <c r="A67" s="18"/>
      <c r="B67" s="18"/>
      <c r="C67" s="18"/>
      <c r="D67" s="18"/>
      <c r="E67" s="120"/>
      <c r="F67" s="121"/>
      <c r="G67" s="122"/>
      <c r="H67" s="19"/>
      <c r="I67" s="19"/>
      <c r="J67" s="19"/>
      <c r="K67" s="19"/>
      <c r="L67" s="19"/>
      <c r="M67" s="19"/>
      <c r="N67" s="73">
        <f t="shared" si="2"/>
        <v>0</v>
      </c>
    </row>
    <row r="68" spans="1:14" x14ac:dyDescent="0.25">
      <c r="A68" s="18"/>
      <c r="B68" s="18"/>
      <c r="C68" s="18"/>
      <c r="D68" s="18"/>
      <c r="E68" s="120"/>
      <c r="F68" s="121"/>
      <c r="G68" s="122"/>
      <c r="H68" s="19"/>
      <c r="I68" s="19"/>
      <c r="J68" s="19"/>
      <c r="K68" s="19"/>
      <c r="L68" s="19"/>
      <c r="M68" s="19"/>
      <c r="N68" s="73">
        <f t="shared" si="2"/>
        <v>0</v>
      </c>
    </row>
    <row r="69" spans="1:14" x14ac:dyDescent="0.25">
      <c r="A69" s="18"/>
      <c r="B69" s="18"/>
      <c r="C69" s="18"/>
      <c r="D69" s="18"/>
      <c r="E69" s="120"/>
      <c r="F69" s="121"/>
      <c r="G69" s="122"/>
      <c r="H69" s="19"/>
      <c r="I69" s="19"/>
      <c r="J69" s="19"/>
      <c r="K69" s="19"/>
      <c r="L69" s="19"/>
      <c r="M69" s="19"/>
      <c r="N69" s="73">
        <f t="shared" si="2"/>
        <v>0</v>
      </c>
    </row>
    <row r="70" spans="1:14" x14ac:dyDescent="0.25">
      <c r="A70" s="18"/>
      <c r="B70" s="18"/>
      <c r="C70" s="18"/>
      <c r="D70" s="18"/>
      <c r="E70" s="120"/>
      <c r="F70" s="121"/>
      <c r="G70" s="122"/>
      <c r="H70" s="19"/>
      <c r="I70" s="19"/>
      <c r="J70" s="19"/>
      <c r="K70" s="19"/>
      <c r="L70" s="19"/>
      <c r="M70" s="19"/>
      <c r="N70" s="73">
        <f t="shared" si="2"/>
        <v>0</v>
      </c>
    </row>
    <row r="71" spans="1:14" x14ac:dyDescent="0.25">
      <c r="A71" s="18"/>
      <c r="B71" s="18"/>
      <c r="C71" s="18"/>
      <c r="D71" s="18"/>
      <c r="E71" s="120"/>
      <c r="F71" s="121"/>
      <c r="G71" s="122"/>
      <c r="H71" s="19"/>
      <c r="I71" s="19"/>
      <c r="J71" s="19"/>
      <c r="K71" s="19"/>
      <c r="L71" s="19"/>
      <c r="M71" s="19"/>
      <c r="N71" s="73">
        <f t="shared" si="2"/>
        <v>0</v>
      </c>
    </row>
    <row r="72" spans="1:14" x14ac:dyDescent="0.25">
      <c r="A72" s="20"/>
      <c r="B72" s="20"/>
      <c r="C72" s="20"/>
      <c r="D72" s="20"/>
      <c r="E72" s="123"/>
      <c r="F72" s="124"/>
      <c r="G72" s="125"/>
      <c r="H72" s="21"/>
      <c r="I72" s="21"/>
      <c r="J72" s="21"/>
      <c r="K72" s="21"/>
      <c r="L72" s="21"/>
      <c r="M72" s="21"/>
      <c r="N72" s="80">
        <f t="shared" si="2"/>
        <v>0</v>
      </c>
    </row>
    <row r="73" spans="1:14" ht="16.5" thickBot="1" x14ac:dyDescent="0.3">
      <c r="A73" s="81" t="s">
        <v>71</v>
      </c>
      <c r="H73" s="77">
        <f>SUM(H41:H72)</f>
        <v>0</v>
      </c>
      <c r="I73" s="77">
        <f t="shared" ref="I73:N73" si="3">SUM(I41:I72)</f>
        <v>0</v>
      </c>
      <c r="J73" s="77">
        <f t="shared" si="3"/>
        <v>0</v>
      </c>
      <c r="K73" s="77">
        <f t="shared" si="3"/>
        <v>0</v>
      </c>
      <c r="L73" s="77">
        <f t="shared" si="3"/>
        <v>0</v>
      </c>
      <c r="M73" s="77">
        <f t="shared" si="3"/>
        <v>0</v>
      </c>
      <c r="N73" s="77">
        <f t="shared" si="3"/>
        <v>0</v>
      </c>
    </row>
    <row r="74" spans="1:14" ht="16.5" thickTop="1" x14ac:dyDescent="0.25">
      <c r="A74" s="81" t="s">
        <v>52</v>
      </c>
    </row>
    <row r="75" spans="1:14" x14ac:dyDescent="0.25">
      <c r="A75" s="81" t="s">
        <v>162</v>
      </c>
    </row>
    <row r="77" spans="1:14" ht="18.75" x14ac:dyDescent="0.25">
      <c r="A77" s="67" t="s">
        <v>69</v>
      </c>
    </row>
    <row r="78" spans="1:14" x14ac:dyDescent="0.25">
      <c r="A78" s="79" t="s">
        <v>50</v>
      </c>
    </row>
    <row r="80" spans="1:14" ht="45" x14ac:dyDescent="0.25">
      <c r="A80" s="42" t="s">
        <v>60</v>
      </c>
      <c r="B80" s="42" t="s">
        <v>62</v>
      </c>
      <c r="C80" s="114" t="s">
        <v>51</v>
      </c>
      <c r="D80" s="115"/>
      <c r="E80" s="115"/>
      <c r="F80" s="115"/>
      <c r="G80" s="116"/>
      <c r="H80" s="42" t="s">
        <v>13</v>
      </c>
      <c r="I80" s="42" t="s">
        <v>14</v>
      </c>
      <c r="J80" s="42" t="s">
        <v>15</v>
      </c>
      <c r="K80" s="42" t="s">
        <v>16</v>
      </c>
      <c r="L80" s="42" t="s">
        <v>17</v>
      </c>
      <c r="M80" s="42" t="s">
        <v>18</v>
      </c>
      <c r="N80" s="42" t="s">
        <v>37</v>
      </c>
    </row>
    <row r="81" spans="1:14" x14ac:dyDescent="0.25">
      <c r="A81" s="16"/>
      <c r="B81" s="22"/>
      <c r="C81" s="117"/>
      <c r="D81" s="118"/>
      <c r="E81" s="118"/>
      <c r="F81" s="118"/>
      <c r="G81" s="119"/>
      <c r="H81" s="17"/>
      <c r="I81" s="17"/>
      <c r="J81" s="17"/>
      <c r="K81" s="17"/>
      <c r="L81" s="17"/>
      <c r="M81" s="17"/>
      <c r="N81" s="71">
        <f>SUM(H81:M81)</f>
        <v>0</v>
      </c>
    </row>
    <row r="82" spans="1:14" x14ac:dyDescent="0.25">
      <c r="A82" s="18"/>
      <c r="B82" s="23"/>
      <c r="C82" s="108"/>
      <c r="D82" s="109"/>
      <c r="E82" s="109"/>
      <c r="F82" s="109"/>
      <c r="G82" s="110"/>
      <c r="H82" s="19"/>
      <c r="I82" s="19"/>
      <c r="J82" s="19"/>
      <c r="K82" s="19"/>
      <c r="L82" s="19"/>
      <c r="M82" s="19"/>
      <c r="N82" s="73">
        <f t="shared" ref="N82:N112" si="4">SUM(H82:M82)</f>
        <v>0</v>
      </c>
    </row>
    <row r="83" spans="1:14" x14ac:dyDescent="0.25">
      <c r="A83" s="18"/>
      <c r="B83" s="23"/>
      <c r="C83" s="108"/>
      <c r="D83" s="109"/>
      <c r="E83" s="109"/>
      <c r="F83" s="109"/>
      <c r="G83" s="110"/>
      <c r="H83" s="19"/>
      <c r="I83" s="19"/>
      <c r="J83" s="19"/>
      <c r="K83" s="19"/>
      <c r="L83" s="19"/>
      <c r="M83" s="19"/>
      <c r="N83" s="73">
        <f t="shared" si="4"/>
        <v>0</v>
      </c>
    </row>
    <row r="84" spans="1:14" x14ac:dyDescent="0.25">
      <c r="A84" s="18"/>
      <c r="B84" s="23"/>
      <c r="C84" s="108"/>
      <c r="D84" s="109"/>
      <c r="E84" s="109"/>
      <c r="F84" s="109"/>
      <c r="G84" s="110"/>
      <c r="H84" s="19"/>
      <c r="I84" s="19"/>
      <c r="J84" s="19"/>
      <c r="K84" s="19"/>
      <c r="L84" s="19"/>
      <c r="M84" s="19"/>
      <c r="N84" s="73">
        <f t="shared" si="4"/>
        <v>0</v>
      </c>
    </row>
    <row r="85" spans="1:14" x14ac:dyDescent="0.25">
      <c r="A85" s="18"/>
      <c r="B85" s="23"/>
      <c r="C85" s="108"/>
      <c r="D85" s="109"/>
      <c r="E85" s="109"/>
      <c r="F85" s="109"/>
      <c r="G85" s="110"/>
      <c r="H85" s="19"/>
      <c r="I85" s="19"/>
      <c r="J85" s="19"/>
      <c r="K85" s="19"/>
      <c r="L85" s="19"/>
      <c r="M85" s="19"/>
      <c r="N85" s="73">
        <f t="shared" si="4"/>
        <v>0</v>
      </c>
    </row>
    <row r="86" spans="1:14" x14ac:dyDescent="0.25">
      <c r="A86" s="18"/>
      <c r="B86" s="23"/>
      <c r="C86" s="108"/>
      <c r="D86" s="109"/>
      <c r="E86" s="109"/>
      <c r="F86" s="109"/>
      <c r="G86" s="110"/>
      <c r="H86" s="19"/>
      <c r="I86" s="19"/>
      <c r="J86" s="19"/>
      <c r="K86" s="19"/>
      <c r="L86" s="19"/>
      <c r="M86" s="19"/>
      <c r="N86" s="73">
        <f t="shared" si="4"/>
        <v>0</v>
      </c>
    </row>
    <row r="87" spans="1:14" x14ac:dyDescent="0.25">
      <c r="A87" s="18"/>
      <c r="B87" s="23"/>
      <c r="C87" s="108"/>
      <c r="D87" s="109"/>
      <c r="E87" s="109"/>
      <c r="F87" s="109"/>
      <c r="G87" s="110"/>
      <c r="H87" s="19"/>
      <c r="I87" s="19"/>
      <c r="J87" s="19"/>
      <c r="K87" s="19"/>
      <c r="L87" s="19"/>
      <c r="M87" s="19"/>
      <c r="N87" s="73">
        <f t="shared" si="4"/>
        <v>0</v>
      </c>
    </row>
    <row r="88" spans="1:14" x14ac:dyDescent="0.25">
      <c r="A88" s="18"/>
      <c r="B88" s="23"/>
      <c r="C88" s="108"/>
      <c r="D88" s="109"/>
      <c r="E88" s="109"/>
      <c r="F88" s="109"/>
      <c r="G88" s="110"/>
      <c r="H88" s="19"/>
      <c r="I88" s="19"/>
      <c r="J88" s="19"/>
      <c r="K88" s="19"/>
      <c r="L88" s="19"/>
      <c r="M88" s="19"/>
      <c r="N88" s="73">
        <f t="shared" si="4"/>
        <v>0</v>
      </c>
    </row>
    <row r="89" spans="1:14" x14ac:dyDescent="0.25">
      <c r="A89" s="18"/>
      <c r="B89" s="23"/>
      <c r="C89" s="108"/>
      <c r="D89" s="109"/>
      <c r="E89" s="109"/>
      <c r="F89" s="109"/>
      <c r="G89" s="110"/>
      <c r="H89" s="19"/>
      <c r="I89" s="19"/>
      <c r="J89" s="19"/>
      <c r="K89" s="19"/>
      <c r="L89" s="19"/>
      <c r="M89" s="19"/>
      <c r="N89" s="73">
        <f t="shared" si="4"/>
        <v>0</v>
      </c>
    </row>
    <row r="90" spans="1:14" x14ac:dyDescent="0.25">
      <c r="A90" s="18"/>
      <c r="B90" s="23"/>
      <c r="C90" s="108"/>
      <c r="D90" s="109"/>
      <c r="E90" s="109"/>
      <c r="F90" s="109"/>
      <c r="G90" s="110"/>
      <c r="H90" s="19"/>
      <c r="I90" s="19"/>
      <c r="J90" s="19"/>
      <c r="K90" s="19"/>
      <c r="L90" s="19"/>
      <c r="M90" s="19"/>
      <c r="N90" s="73">
        <f t="shared" si="4"/>
        <v>0</v>
      </c>
    </row>
    <row r="91" spans="1:14" x14ac:dyDescent="0.25">
      <c r="A91" s="18"/>
      <c r="B91" s="23"/>
      <c r="C91" s="108"/>
      <c r="D91" s="109"/>
      <c r="E91" s="109"/>
      <c r="F91" s="109"/>
      <c r="G91" s="110"/>
      <c r="H91" s="19"/>
      <c r="I91" s="19"/>
      <c r="J91" s="19"/>
      <c r="K91" s="19"/>
      <c r="L91" s="19"/>
      <c r="M91" s="19"/>
      <c r="N91" s="73">
        <f t="shared" si="4"/>
        <v>0</v>
      </c>
    </row>
    <row r="92" spans="1:14" x14ac:dyDescent="0.25">
      <c r="A92" s="18"/>
      <c r="B92" s="23"/>
      <c r="C92" s="30"/>
      <c r="D92" s="31"/>
      <c r="E92" s="31"/>
      <c r="F92" s="31"/>
      <c r="G92" s="32"/>
      <c r="H92" s="19"/>
      <c r="I92" s="19"/>
      <c r="J92" s="19"/>
      <c r="K92" s="19"/>
      <c r="L92" s="19"/>
      <c r="M92" s="19"/>
      <c r="N92" s="73">
        <f t="shared" si="4"/>
        <v>0</v>
      </c>
    </row>
    <row r="93" spans="1:14" x14ac:dyDescent="0.25">
      <c r="A93" s="18"/>
      <c r="B93" s="23"/>
      <c r="C93" s="30"/>
      <c r="D93" s="31"/>
      <c r="E93" s="31"/>
      <c r="F93" s="31"/>
      <c r="G93" s="32"/>
      <c r="H93" s="19"/>
      <c r="I93" s="19"/>
      <c r="J93" s="19"/>
      <c r="K93" s="19"/>
      <c r="L93" s="19"/>
      <c r="M93" s="19"/>
      <c r="N93" s="73">
        <f t="shared" si="4"/>
        <v>0</v>
      </c>
    </row>
    <row r="94" spans="1:14" x14ac:dyDescent="0.25">
      <c r="A94" s="18"/>
      <c r="B94" s="23"/>
      <c r="C94" s="30"/>
      <c r="D94" s="31"/>
      <c r="E94" s="31"/>
      <c r="F94" s="31"/>
      <c r="G94" s="32"/>
      <c r="H94" s="19"/>
      <c r="I94" s="19"/>
      <c r="J94" s="19"/>
      <c r="K94" s="19"/>
      <c r="L94" s="19"/>
      <c r="M94" s="19"/>
      <c r="N94" s="73">
        <f t="shared" si="4"/>
        <v>0</v>
      </c>
    </row>
    <row r="95" spans="1:14" x14ac:dyDescent="0.25">
      <c r="A95" s="18"/>
      <c r="B95" s="23"/>
      <c r="C95" s="30"/>
      <c r="D95" s="31"/>
      <c r="E95" s="31"/>
      <c r="F95" s="31"/>
      <c r="G95" s="32"/>
      <c r="H95" s="19"/>
      <c r="I95" s="19"/>
      <c r="J95" s="19"/>
      <c r="K95" s="19"/>
      <c r="L95" s="19"/>
      <c r="M95" s="19"/>
      <c r="N95" s="73">
        <f t="shared" si="4"/>
        <v>0</v>
      </c>
    </row>
    <row r="96" spans="1:14" x14ac:dyDescent="0.25">
      <c r="A96" s="18"/>
      <c r="B96" s="23"/>
      <c r="C96" s="30"/>
      <c r="D96" s="31"/>
      <c r="E96" s="31"/>
      <c r="F96" s="31"/>
      <c r="G96" s="32"/>
      <c r="H96" s="19"/>
      <c r="I96" s="19"/>
      <c r="J96" s="19"/>
      <c r="K96" s="19"/>
      <c r="L96" s="19"/>
      <c r="M96" s="19"/>
      <c r="N96" s="73">
        <f t="shared" si="4"/>
        <v>0</v>
      </c>
    </row>
    <row r="97" spans="1:14" x14ac:dyDescent="0.25">
      <c r="A97" s="18"/>
      <c r="B97" s="23"/>
      <c r="C97" s="30"/>
      <c r="D97" s="31"/>
      <c r="E97" s="31"/>
      <c r="F97" s="31"/>
      <c r="G97" s="32"/>
      <c r="H97" s="19"/>
      <c r="I97" s="19"/>
      <c r="J97" s="19"/>
      <c r="K97" s="19"/>
      <c r="L97" s="19"/>
      <c r="M97" s="19"/>
      <c r="N97" s="73">
        <f t="shared" si="4"/>
        <v>0</v>
      </c>
    </row>
    <row r="98" spans="1:14" x14ac:dyDescent="0.25">
      <c r="A98" s="18"/>
      <c r="B98" s="23"/>
      <c r="C98" s="30"/>
      <c r="D98" s="31"/>
      <c r="E98" s="31"/>
      <c r="F98" s="31"/>
      <c r="G98" s="32"/>
      <c r="H98" s="19"/>
      <c r="I98" s="19"/>
      <c r="J98" s="19"/>
      <c r="K98" s="19"/>
      <c r="L98" s="19"/>
      <c r="M98" s="19"/>
      <c r="N98" s="73">
        <f t="shared" si="4"/>
        <v>0</v>
      </c>
    </row>
    <row r="99" spans="1:14" x14ac:dyDescent="0.25">
      <c r="A99" s="18"/>
      <c r="B99" s="23"/>
      <c r="C99" s="30"/>
      <c r="D99" s="31"/>
      <c r="E99" s="31"/>
      <c r="F99" s="31"/>
      <c r="G99" s="32"/>
      <c r="H99" s="19"/>
      <c r="I99" s="19"/>
      <c r="J99" s="19"/>
      <c r="K99" s="19"/>
      <c r="L99" s="19"/>
      <c r="M99" s="19"/>
      <c r="N99" s="73">
        <f t="shared" si="4"/>
        <v>0</v>
      </c>
    </row>
    <row r="100" spans="1:14" x14ac:dyDescent="0.25">
      <c r="A100" s="18"/>
      <c r="B100" s="23"/>
      <c r="C100" s="30"/>
      <c r="D100" s="31"/>
      <c r="E100" s="31"/>
      <c r="F100" s="31"/>
      <c r="G100" s="32"/>
      <c r="H100" s="19"/>
      <c r="I100" s="19"/>
      <c r="J100" s="19"/>
      <c r="K100" s="19"/>
      <c r="L100" s="19"/>
      <c r="M100" s="19"/>
      <c r="N100" s="73">
        <f t="shared" si="4"/>
        <v>0</v>
      </c>
    </row>
    <row r="101" spans="1:14" x14ac:dyDescent="0.25">
      <c r="A101" s="18"/>
      <c r="B101" s="23"/>
      <c r="C101" s="30"/>
      <c r="D101" s="31"/>
      <c r="E101" s="31"/>
      <c r="F101" s="31"/>
      <c r="G101" s="32"/>
      <c r="H101" s="19"/>
      <c r="I101" s="19"/>
      <c r="J101" s="19"/>
      <c r="K101" s="19"/>
      <c r="L101" s="19"/>
      <c r="M101" s="19"/>
      <c r="N101" s="73">
        <f t="shared" si="4"/>
        <v>0</v>
      </c>
    </row>
    <row r="102" spans="1:14" x14ac:dyDescent="0.25">
      <c r="A102" s="18"/>
      <c r="B102" s="23"/>
      <c r="C102" s="108"/>
      <c r="D102" s="109"/>
      <c r="E102" s="109"/>
      <c r="F102" s="109"/>
      <c r="G102" s="110"/>
      <c r="H102" s="19"/>
      <c r="I102" s="19"/>
      <c r="J102" s="19"/>
      <c r="K102" s="19"/>
      <c r="L102" s="19"/>
      <c r="M102" s="19"/>
      <c r="N102" s="73">
        <f t="shared" si="4"/>
        <v>0</v>
      </c>
    </row>
    <row r="103" spans="1:14" x14ac:dyDescent="0.25">
      <c r="A103" s="18"/>
      <c r="B103" s="23"/>
      <c r="C103" s="108"/>
      <c r="D103" s="109"/>
      <c r="E103" s="109"/>
      <c r="F103" s="109"/>
      <c r="G103" s="110"/>
      <c r="H103" s="19"/>
      <c r="I103" s="19"/>
      <c r="J103" s="19"/>
      <c r="K103" s="19"/>
      <c r="L103" s="19"/>
      <c r="M103" s="19"/>
      <c r="N103" s="73">
        <f t="shared" si="4"/>
        <v>0</v>
      </c>
    </row>
    <row r="104" spans="1:14" x14ac:dyDescent="0.25">
      <c r="A104" s="18"/>
      <c r="B104" s="23"/>
      <c r="C104" s="108"/>
      <c r="D104" s="109"/>
      <c r="E104" s="109"/>
      <c r="F104" s="109"/>
      <c r="G104" s="110"/>
      <c r="H104" s="19"/>
      <c r="I104" s="19"/>
      <c r="J104" s="19"/>
      <c r="K104" s="19"/>
      <c r="L104" s="19"/>
      <c r="M104" s="19"/>
      <c r="N104" s="73">
        <f t="shared" si="4"/>
        <v>0</v>
      </c>
    </row>
    <row r="105" spans="1:14" x14ac:dyDescent="0.25">
      <c r="A105" s="18"/>
      <c r="B105" s="23"/>
      <c r="C105" s="108"/>
      <c r="D105" s="109"/>
      <c r="E105" s="109"/>
      <c r="F105" s="109"/>
      <c r="G105" s="110"/>
      <c r="H105" s="19"/>
      <c r="I105" s="19"/>
      <c r="J105" s="19"/>
      <c r="K105" s="19"/>
      <c r="L105" s="19"/>
      <c r="M105" s="19"/>
      <c r="N105" s="73">
        <f t="shared" si="4"/>
        <v>0</v>
      </c>
    </row>
    <row r="106" spans="1:14" x14ac:dyDescent="0.25">
      <c r="A106" s="18"/>
      <c r="B106" s="23"/>
      <c r="C106" s="108"/>
      <c r="D106" s="109"/>
      <c r="E106" s="109"/>
      <c r="F106" s="109"/>
      <c r="G106" s="110"/>
      <c r="H106" s="19"/>
      <c r="I106" s="19"/>
      <c r="J106" s="19"/>
      <c r="K106" s="19"/>
      <c r="L106" s="19"/>
      <c r="M106" s="19"/>
      <c r="N106" s="73">
        <f t="shared" si="4"/>
        <v>0</v>
      </c>
    </row>
    <row r="107" spans="1:14" x14ac:dyDescent="0.25">
      <c r="A107" s="18"/>
      <c r="B107" s="23"/>
      <c r="C107" s="108"/>
      <c r="D107" s="109"/>
      <c r="E107" s="109"/>
      <c r="F107" s="109"/>
      <c r="G107" s="110"/>
      <c r="H107" s="19"/>
      <c r="I107" s="19"/>
      <c r="J107" s="19"/>
      <c r="K107" s="19"/>
      <c r="L107" s="19"/>
      <c r="M107" s="19"/>
      <c r="N107" s="73">
        <f t="shared" si="4"/>
        <v>0</v>
      </c>
    </row>
    <row r="108" spans="1:14" x14ac:dyDescent="0.25">
      <c r="A108" s="18"/>
      <c r="B108" s="23"/>
      <c r="C108" s="108"/>
      <c r="D108" s="109"/>
      <c r="E108" s="109"/>
      <c r="F108" s="109"/>
      <c r="G108" s="110"/>
      <c r="H108" s="19"/>
      <c r="I108" s="19"/>
      <c r="J108" s="19"/>
      <c r="K108" s="19"/>
      <c r="L108" s="19"/>
      <c r="M108" s="19"/>
      <c r="N108" s="73">
        <f t="shared" si="4"/>
        <v>0</v>
      </c>
    </row>
    <row r="109" spans="1:14" x14ac:dyDescent="0.25">
      <c r="A109" s="18"/>
      <c r="B109" s="23"/>
      <c r="C109" s="108"/>
      <c r="D109" s="109"/>
      <c r="E109" s="109"/>
      <c r="F109" s="109"/>
      <c r="G109" s="110"/>
      <c r="H109" s="19"/>
      <c r="I109" s="19"/>
      <c r="J109" s="19"/>
      <c r="K109" s="19"/>
      <c r="L109" s="19"/>
      <c r="M109" s="19"/>
      <c r="N109" s="73">
        <f t="shared" si="4"/>
        <v>0</v>
      </c>
    </row>
    <row r="110" spans="1:14" x14ac:dyDescent="0.25">
      <c r="A110" s="18"/>
      <c r="B110" s="23"/>
      <c r="C110" s="108"/>
      <c r="D110" s="109"/>
      <c r="E110" s="109"/>
      <c r="F110" s="109"/>
      <c r="G110" s="110"/>
      <c r="H110" s="19"/>
      <c r="I110" s="19"/>
      <c r="J110" s="19"/>
      <c r="K110" s="19"/>
      <c r="L110" s="19"/>
      <c r="M110" s="19"/>
      <c r="N110" s="73">
        <f t="shared" si="4"/>
        <v>0</v>
      </c>
    </row>
    <row r="111" spans="1:14" x14ac:dyDescent="0.25">
      <c r="A111" s="18"/>
      <c r="B111" s="23"/>
      <c r="C111" s="108"/>
      <c r="D111" s="109"/>
      <c r="E111" s="109"/>
      <c r="F111" s="109"/>
      <c r="G111" s="110"/>
      <c r="H111" s="19"/>
      <c r="I111" s="19"/>
      <c r="J111" s="19"/>
      <c r="K111" s="19"/>
      <c r="L111" s="19"/>
      <c r="M111" s="19"/>
      <c r="N111" s="73">
        <f t="shared" si="4"/>
        <v>0</v>
      </c>
    </row>
    <row r="112" spans="1:14" x14ac:dyDescent="0.25">
      <c r="A112" s="20"/>
      <c r="B112" s="24"/>
      <c r="C112" s="111"/>
      <c r="D112" s="112"/>
      <c r="E112" s="112"/>
      <c r="F112" s="112"/>
      <c r="G112" s="113"/>
      <c r="H112" s="21"/>
      <c r="I112" s="21"/>
      <c r="J112" s="21"/>
      <c r="K112" s="21"/>
      <c r="L112" s="21"/>
      <c r="M112" s="21"/>
      <c r="N112" s="80">
        <f t="shared" si="4"/>
        <v>0</v>
      </c>
    </row>
    <row r="113" spans="1:14" ht="16.5" thickBot="1" x14ac:dyDescent="0.3">
      <c r="A113" s="81" t="s">
        <v>72</v>
      </c>
      <c r="H113" s="77">
        <f t="shared" ref="H113:N113" si="5">SUM(H81:H112)</f>
        <v>0</v>
      </c>
      <c r="I113" s="77">
        <f t="shared" si="5"/>
        <v>0</v>
      </c>
      <c r="J113" s="77">
        <f t="shared" si="5"/>
        <v>0</v>
      </c>
      <c r="K113" s="77">
        <f t="shared" si="5"/>
        <v>0</v>
      </c>
      <c r="L113" s="77">
        <f t="shared" si="5"/>
        <v>0</v>
      </c>
      <c r="M113" s="77">
        <f t="shared" si="5"/>
        <v>0</v>
      </c>
      <c r="N113" s="77">
        <f t="shared" si="5"/>
        <v>0</v>
      </c>
    </row>
    <row r="114" spans="1:14" ht="16.5" thickTop="1" x14ac:dyDescent="0.25">
      <c r="A114" s="81" t="s">
        <v>83</v>
      </c>
    </row>
    <row r="115" spans="1:14" x14ac:dyDescent="0.25">
      <c r="A115" s="81"/>
    </row>
    <row r="116" spans="1:14" ht="18.75" x14ac:dyDescent="0.25">
      <c r="A116" s="67" t="s">
        <v>70</v>
      </c>
    </row>
    <row r="117" spans="1:14" x14ac:dyDescent="0.25">
      <c r="A117" s="79" t="s">
        <v>54</v>
      </c>
    </row>
    <row r="119" spans="1:14" ht="30" x14ac:dyDescent="0.25">
      <c r="H119" s="42" t="s">
        <v>13</v>
      </c>
      <c r="I119" s="42" t="s">
        <v>14</v>
      </c>
      <c r="J119" s="42" t="s">
        <v>15</v>
      </c>
      <c r="K119" s="42" t="s">
        <v>16</v>
      </c>
      <c r="L119" s="42" t="s">
        <v>17</v>
      </c>
      <c r="M119" s="42" t="s">
        <v>18</v>
      </c>
      <c r="N119" s="42" t="s">
        <v>37</v>
      </c>
    </row>
    <row r="120" spans="1:14" ht="16.5" thickBot="1" x14ac:dyDescent="0.3">
      <c r="H120" s="4"/>
      <c r="I120" s="4"/>
      <c r="J120" s="4"/>
      <c r="K120" s="4"/>
      <c r="L120" s="4"/>
      <c r="M120" s="4"/>
      <c r="N120" s="77">
        <f>SUM(H120:M120)</f>
        <v>0</v>
      </c>
    </row>
    <row r="121" spans="1:14" ht="16.5" thickTop="1" x14ac:dyDescent="0.25"/>
    <row r="123" spans="1:14" x14ac:dyDescent="0.25">
      <c r="A123" s="78" t="str">
        <f>IF((I34)&lt;&gt;(N73+N113+N120),"Attenzione! Il costo complessivo della Tabella 5 differisce dalla somma dei costi complessivi delle Tabelle 2, 3 e 4. Apportare correzione!!!","")</f>
        <v/>
      </c>
    </row>
    <row r="124" spans="1:14" x14ac:dyDescent="0.25">
      <c r="A124" s="78" t="str">
        <f>IF((C34)&lt;&gt;(H73+H113+H120),"Attenzione! Il costo complessivo dell'Anno 2024 della Tabella 5 differisce dalla somma dei costi complessivi delle Tabelle 2, 3 e 4. Apportare correzione!!!","")</f>
        <v/>
      </c>
    </row>
    <row r="125" spans="1:14" x14ac:dyDescent="0.25">
      <c r="A125" s="78" t="str">
        <f>IF((D34)&lt;&gt;(I73+I113+I120),"Attenzione! Il costo complessivo dell'Anno 2025 della Tabella 5 differisce dalla somma dei costi complessivi delle Tabelle 2, 3 e 4. Apportare correzione!!!","")</f>
        <v/>
      </c>
    </row>
    <row r="126" spans="1:14" x14ac:dyDescent="0.25">
      <c r="A126" s="78" t="str">
        <f>IF((E34)&lt;&gt;(J73+J113+J120),"Attenzione! Il costo complessivo dell'Anno 2026 della Tabella 5 differisce dalla somma dei costi complessivi delle Tabelle 2, 3 e 4. Apportare correzione!!!","")</f>
        <v/>
      </c>
    </row>
    <row r="127" spans="1:14" x14ac:dyDescent="0.25">
      <c r="A127" s="78" t="str">
        <f>IF((F34)&lt;&gt;(K73+K113+K120),"Attenzione! Il costo complessivo dell'Anno 2027 della Tabella 5 differisce dalla somma dei costi complessivi delle Tabelle 2, 3 e 4. Apportare correzione!!!","")</f>
        <v/>
      </c>
    </row>
    <row r="128" spans="1:14" x14ac:dyDescent="0.25">
      <c r="A128" s="78" t="str">
        <f>IF((G34)&lt;&gt;(L73+L113+L120),"Attenzione! Il costo complessivo dell'Anno 2028 della Tabella 5 differisce dalla somma dei costi complessivi delle Tabelle 2, 3 e 4. Apportare correzione!!!","")</f>
        <v/>
      </c>
    </row>
    <row r="129" spans="1:1" x14ac:dyDescent="0.25">
      <c r="A129" s="78" t="str">
        <f>IF((H34)&lt;&gt;(M73+M113+M120),"Attenzione! Il costo complessivo dell'Anno 2029 della Tabella 5 differisce dalla somma dei costi complessivi delle Tabelle 2, 3 e 4. Apportare correzione!!!","")</f>
        <v/>
      </c>
    </row>
  </sheetData>
  <mergeCells count="46">
    <mergeCell ref="C109:G109"/>
    <mergeCell ref="C110:G110"/>
    <mergeCell ref="C111:G111"/>
    <mergeCell ref="C112:G112"/>
    <mergeCell ref="C103:G103"/>
    <mergeCell ref="C104:G104"/>
    <mergeCell ref="C105:G105"/>
    <mergeCell ref="C106:G106"/>
    <mergeCell ref="C107:G107"/>
    <mergeCell ref="C108:G108"/>
    <mergeCell ref="C102:G102"/>
    <mergeCell ref="C81:G81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80:G80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51:G51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</mergeCells>
  <phoneticPr fontId="11" type="noConversion"/>
  <pageMargins left="0.51181102362204722" right="0.51181102362204722" top="0.74803149606299213" bottom="0.74803149606299213" header="0.31496062992125984" footer="0.31496062992125984"/>
  <pageSetup paperSize="9" scale="63" orientation="landscape" r:id="rId1"/>
  <headerFooter>
    <oddHeader>&amp;C&amp;"Times New Roman,Grassetto"&amp;14ATTIVITA' DI MARKETING DEL POLO DI INNOVAZIONE</oddHeader>
  </headerFooter>
  <rowBreaks count="3" manualBreakCount="3">
    <brk id="35" max="16383" man="1"/>
    <brk id="76" max="16383" man="1"/>
    <brk id="11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BE8ABCE-EB58-4736-A922-4177EB1ECB6E}">
          <x14:formula1>
            <xm:f>Riepilogo!$A$37:$A$38</xm:f>
          </x14:formula1>
          <xm:sqref>C41:C72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64082-0711-4D42-806C-0F93DDB69394}">
  <dimension ref="A1:BK40"/>
  <sheetViews>
    <sheetView zoomScaleNormal="100" workbookViewId="0">
      <selection activeCell="AD23" sqref="AD23"/>
    </sheetView>
  </sheetViews>
  <sheetFormatPr defaultColWidth="9.140625" defaultRowHeight="15" x14ac:dyDescent="0.25"/>
  <cols>
    <col min="1" max="1" width="7.7109375" style="83" customWidth="1"/>
    <col min="2" max="59" width="3.140625" style="83" customWidth="1"/>
    <col min="60" max="63" width="3.42578125" style="83" customWidth="1"/>
    <col min="64" max="87" width="4.5703125" style="83" customWidth="1"/>
    <col min="88" max="16384" width="9.140625" style="83"/>
  </cols>
  <sheetData>
    <row r="1" spans="1:63" ht="24" customHeight="1" x14ac:dyDescent="0.25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</row>
    <row r="2" spans="1:63" ht="24" customHeight="1" x14ac:dyDescent="0.25">
      <c r="A2" s="133" t="s">
        <v>81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</row>
    <row r="3" spans="1:63" x14ac:dyDescent="0.25">
      <c r="A3" s="84" t="s">
        <v>158</v>
      </c>
    </row>
    <row r="4" spans="1:63" ht="29.25" customHeight="1" x14ac:dyDescent="0.25">
      <c r="A4" s="134" t="s">
        <v>60</v>
      </c>
      <c r="B4" s="126" t="s">
        <v>65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</row>
    <row r="5" spans="1:63" ht="29.25" customHeight="1" x14ac:dyDescent="0.25">
      <c r="A5" s="134"/>
      <c r="B5" s="130">
        <v>2024</v>
      </c>
      <c r="C5" s="132"/>
      <c r="D5" s="130">
        <v>2025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130">
        <v>2026</v>
      </c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2"/>
      <c r="AB5" s="130">
        <v>2027</v>
      </c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2"/>
      <c r="AN5" s="130">
        <v>2028</v>
      </c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2"/>
      <c r="AZ5" s="130">
        <v>2029</v>
      </c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2"/>
    </row>
    <row r="6" spans="1:63" ht="22.5" customHeight="1" x14ac:dyDescent="0.25">
      <c r="A6" s="134"/>
      <c r="B6" s="69">
        <v>11</v>
      </c>
      <c r="C6" s="69">
        <v>12</v>
      </c>
      <c r="D6" s="69">
        <v>1</v>
      </c>
      <c r="E6" s="69">
        <v>2</v>
      </c>
      <c r="F6" s="69">
        <v>3</v>
      </c>
      <c r="G6" s="69">
        <v>4</v>
      </c>
      <c r="H6" s="69">
        <v>5</v>
      </c>
      <c r="I6" s="69">
        <v>6</v>
      </c>
      <c r="J6" s="69">
        <v>7</v>
      </c>
      <c r="K6" s="69">
        <v>8</v>
      </c>
      <c r="L6" s="69">
        <v>9</v>
      </c>
      <c r="M6" s="69">
        <v>10</v>
      </c>
      <c r="N6" s="69">
        <v>11</v>
      </c>
      <c r="O6" s="69">
        <v>12</v>
      </c>
      <c r="P6" s="69">
        <v>1</v>
      </c>
      <c r="Q6" s="69">
        <v>2</v>
      </c>
      <c r="R6" s="69">
        <v>3</v>
      </c>
      <c r="S6" s="69">
        <v>4</v>
      </c>
      <c r="T6" s="69">
        <v>5</v>
      </c>
      <c r="U6" s="69">
        <v>6</v>
      </c>
      <c r="V6" s="69">
        <v>7</v>
      </c>
      <c r="W6" s="69">
        <v>8</v>
      </c>
      <c r="X6" s="69">
        <v>9</v>
      </c>
      <c r="Y6" s="69">
        <v>10</v>
      </c>
      <c r="Z6" s="69">
        <v>11</v>
      </c>
      <c r="AA6" s="69">
        <v>12</v>
      </c>
      <c r="AB6" s="69">
        <v>1</v>
      </c>
      <c r="AC6" s="69">
        <v>2</v>
      </c>
      <c r="AD6" s="69">
        <v>3</v>
      </c>
      <c r="AE6" s="69">
        <v>4</v>
      </c>
      <c r="AF6" s="69">
        <v>5</v>
      </c>
      <c r="AG6" s="69">
        <v>6</v>
      </c>
      <c r="AH6" s="69">
        <v>7</v>
      </c>
      <c r="AI6" s="69">
        <v>8</v>
      </c>
      <c r="AJ6" s="69">
        <v>9</v>
      </c>
      <c r="AK6" s="69">
        <v>10</v>
      </c>
      <c r="AL6" s="69">
        <v>11</v>
      </c>
      <c r="AM6" s="69">
        <v>12</v>
      </c>
      <c r="AN6" s="69">
        <v>1</v>
      </c>
      <c r="AO6" s="69">
        <v>2</v>
      </c>
      <c r="AP6" s="69">
        <v>3</v>
      </c>
      <c r="AQ6" s="69">
        <v>4</v>
      </c>
      <c r="AR6" s="69">
        <v>5</v>
      </c>
      <c r="AS6" s="69">
        <v>6</v>
      </c>
      <c r="AT6" s="69">
        <v>7</v>
      </c>
      <c r="AU6" s="69">
        <v>8</v>
      </c>
      <c r="AV6" s="69">
        <v>9</v>
      </c>
      <c r="AW6" s="69">
        <v>10</v>
      </c>
      <c r="AX6" s="69">
        <v>11</v>
      </c>
      <c r="AY6" s="69">
        <v>12</v>
      </c>
      <c r="AZ6" s="69">
        <v>1</v>
      </c>
      <c r="BA6" s="69">
        <v>2</v>
      </c>
      <c r="BB6" s="69">
        <v>3</v>
      </c>
      <c r="BC6" s="69">
        <v>4</v>
      </c>
      <c r="BD6" s="69">
        <v>5</v>
      </c>
      <c r="BE6" s="69">
        <v>6</v>
      </c>
      <c r="BF6" s="69">
        <v>7</v>
      </c>
      <c r="BG6" s="69">
        <v>8</v>
      </c>
      <c r="BH6" s="69">
        <v>9</v>
      </c>
      <c r="BI6" s="69">
        <v>10</v>
      </c>
      <c r="BJ6" s="69">
        <v>11</v>
      </c>
      <c r="BK6" s="69">
        <v>12</v>
      </c>
    </row>
    <row r="7" spans="1:63" x14ac:dyDescent="0.2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6"/>
      <c r="BK7" s="26"/>
    </row>
    <row r="8" spans="1:63" x14ac:dyDescent="0.25">
      <c r="A8" s="2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6"/>
      <c r="BK8" s="26"/>
    </row>
    <row r="9" spans="1:63" x14ac:dyDescent="0.25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6"/>
      <c r="BK9" s="26"/>
    </row>
    <row r="10" spans="1:63" x14ac:dyDescent="0.25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6"/>
    </row>
    <row r="11" spans="1:63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6"/>
      <c r="BK11" s="26"/>
    </row>
    <row r="12" spans="1:63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6"/>
      <c r="BK12" s="26"/>
    </row>
    <row r="13" spans="1:6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6"/>
      <c r="BK13" s="26"/>
    </row>
    <row r="14" spans="1:63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6"/>
      <c r="BK14" s="26"/>
    </row>
    <row r="15" spans="1:63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6"/>
      <c r="BK15" s="26"/>
    </row>
    <row r="16" spans="1:6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6"/>
      <c r="BK16" s="26"/>
    </row>
    <row r="17" spans="1:6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6"/>
      <c r="BK17" s="26"/>
    </row>
    <row r="18" spans="1:6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6"/>
    </row>
    <row r="19" spans="1:6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6"/>
    </row>
    <row r="20" spans="1:6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6"/>
    </row>
    <row r="21" spans="1:6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6"/>
    </row>
    <row r="22" spans="1:6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6"/>
    </row>
    <row r="23" spans="1:6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6"/>
    </row>
    <row r="24" spans="1:6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6"/>
    </row>
    <row r="25" spans="1:6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6"/>
      <c r="BK25" s="26"/>
    </row>
    <row r="26" spans="1:63" x14ac:dyDescent="0.2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6"/>
      <c r="BK26" s="26"/>
    </row>
    <row r="27" spans="1:63" x14ac:dyDescent="0.25">
      <c r="A27" s="2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6"/>
      <c r="BK27" s="26"/>
    </row>
    <row r="28" spans="1:63" x14ac:dyDescent="0.25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6"/>
      <c r="BK28" s="26"/>
    </row>
    <row r="29" spans="1:63" x14ac:dyDescent="0.25">
      <c r="A29" s="2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6"/>
      <c r="BK29" s="26"/>
    </row>
    <row r="30" spans="1:63" x14ac:dyDescent="0.25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6"/>
      <c r="BK30" s="26"/>
    </row>
    <row r="31" spans="1:63" x14ac:dyDescent="0.25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6"/>
      <c r="BK31" s="26"/>
    </row>
    <row r="32" spans="1:63" x14ac:dyDescent="0.2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6"/>
      <c r="BK32" s="26"/>
    </row>
    <row r="33" spans="1:63" x14ac:dyDescent="0.25">
      <c r="A33" s="2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6"/>
      <c r="BK33" s="26"/>
    </row>
    <row r="34" spans="1:63" x14ac:dyDescent="0.25">
      <c r="A34" s="2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6"/>
      <c r="BK34" s="26"/>
    </row>
    <row r="35" spans="1:63" x14ac:dyDescent="0.25">
      <c r="A35" s="2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6"/>
      <c r="BK35" s="26"/>
    </row>
    <row r="36" spans="1:63" x14ac:dyDescent="0.25">
      <c r="A36" s="2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6"/>
      <c r="BK36" s="26"/>
    </row>
    <row r="37" spans="1:63" x14ac:dyDescent="0.25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6"/>
      <c r="BK37" s="26"/>
    </row>
    <row r="38" spans="1:63" x14ac:dyDescent="0.25">
      <c r="A38" s="81" t="s">
        <v>80</v>
      </c>
    </row>
    <row r="39" spans="1:63" x14ac:dyDescent="0.25">
      <c r="A39" s="81"/>
    </row>
    <row r="40" spans="1:63" x14ac:dyDescent="0.25">
      <c r="A40" s="84" t="s">
        <v>127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7E1B-0EC5-4562-83EE-AC9E12F9B2BE}">
  <dimension ref="A1:N129"/>
  <sheetViews>
    <sheetView topLeftCell="A93" zoomScaleNormal="100" workbookViewId="0">
      <selection activeCell="I113" sqref="I113"/>
    </sheetView>
  </sheetViews>
  <sheetFormatPr defaultColWidth="9.140625" defaultRowHeight="15.75" x14ac:dyDescent="0.25"/>
  <cols>
    <col min="1" max="1" width="9.140625" style="68"/>
    <col min="2" max="2" width="47.140625" style="68" customWidth="1"/>
    <col min="3" max="3" width="13.85546875" style="68" customWidth="1"/>
    <col min="4" max="4" width="13.85546875" style="82" customWidth="1"/>
    <col min="5" max="7" width="13.85546875" style="68" customWidth="1"/>
    <col min="8" max="14" width="12.5703125" style="68" customWidth="1"/>
    <col min="15" max="16384" width="9.140625" style="68"/>
  </cols>
  <sheetData>
    <row r="1" spans="1:14" ht="30" customHeight="1" x14ac:dyDescent="0.25">
      <c r="A1" s="67" t="s">
        <v>78</v>
      </c>
      <c r="D1" s="39"/>
      <c r="N1" s="34"/>
    </row>
    <row r="2" spans="1:14" ht="30" x14ac:dyDescent="0.25">
      <c r="A2" s="42" t="s">
        <v>20</v>
      </c>
      <c r="B2" s="69" t="s">
        <v>19</v>
      </c>
      <c r="C2" s="42" t="s">
        <v>13</v>
      </c>
      <c r="D2" s="42" t="s">
        <v>14</v>
      </c>
      <c r="E2" s="42" t="s">
        <v>15</v>
      </c>
      <c r="F2" s="42" t="s">
        <v>16</v>
      </c>
      <c r="G2" s="42" t="s">
        <v>17</v>
      </c>
      <c r="H2" s="42" t="s">
        <v>18</v>
      </c>
      <c r="I2" s="42" t="s">
        <v>37</v>
      </c>
    </row>
    <row r="3" spans="1:14" ht="17.25" customHeight="1" x14ac:dyDescent="0.25">
      <c r="A3" s="70" t="s">
        <v>105</v>
      </c>
      <c r="B3" s="8"/>
      <c r="C3" s="9"/>
      <c r="D3" s="9"/>
      <c r="E3" s="9"/>
      <c r="F3" s="9"/>
      <c r="G3" s="9"/>
      <c r="H3" s="9"/>
      <c r="I3" s="71">
        <f>SUM(C3:H3)</f>
        <v>0</v>
      </c>
    </row>
    <row r="4" spans="1:14" ht="17.25" customHeight="1" x14ac:dyDescent="0.25">
      <c r="A4" s="72" t="s">
        <v>106</v>
      </c>
      <c r="B4" s="10"/>
      <c r="C4" s="11"/>
      <c r="D4" s="11"/>
      <c r="E4" s="11"/>
      <c r="F4" s="11"/>
      <c r="G4" s="11"/>
      <c r="H4" s="11"/>
      <c r="I4" s="73">
        <f t="shared" ref="I4:I33" si="0">SUM(C4:H4)</f>
        <v>0</v>
      </c>
    </row>
    <row r="5" spans="1:14" ht="17.25" customHeight="1" x14ac:dyDescent="0.25">
      <c r="A5" s="72" t="s">
        <v>107</v>
      </c>
      <c r="B5" s="10"/>
      <c r="C5" s="11"/>
      <c r="D5" s="11"/>
      <c r="E5" s="11"/>
      <c r="F5" s="11"/>
      <c r="G5" s="11"/>
      <c r="H5" s="11"/>
      <c r="I5" s="73">
        <f t="shared" si="0"/>
        <v>0</v>
      </c>
    </row>
    <row r="6" spans="1:14" ht="17.25" customHeight="1" x14ac:dyDescent="0.25">
      <c r="A6" s="72" t="s">
        <v>108</v>
      </c>
      <c r="B6" s="10"/>
      <c r="C6" s="11"/>
      <c r="D6" s="11"/>
      <c r="E6" s="11"/>
      <c r="F6" s="11"/>
      <c r="G6" s="11"/>
      <c r="H6" s="11"/>
      <c r="I6" s="73">
        <f t="shared" si="0"/>
        <v>0</v>
      </c>
    </row>
    <row r="7" spans="1:14" ht="17.25" customHeight="1" x14ac:dyDescent="0.25">
      <c r="A7" s="72" t="s">
        <v>109</v>
      </c>
      <c r="B7" s="10"/>
      <c r="C7" s="11"/>
      <c r="D7" s="11"/>
      <c r="E7" s="11"/>
      <c r="F7" s="11"/>
      <c r="G7" s="11"/>
      <c r="H7" s="11"/>
      <c r="I7" s="73">
        <f t="shared" si="0"/>
        <v>0</v>
      </c>
    </row>
    <row r="8" spans="1:14" ht="17.25" customHeight="1" x14ac:dyDescent="0.25">
      <c r="A8" s="72" t="s">
        <v>110</v>
      </c>
      <c r="B8" s="10"/>
      <c r="C8" s="11"/>
      <c r="D8" s="11"/>
      <c r="E8" s="11"/>
      <c r="F8" s="11"/>
      <c r="G8" s="11"/>
      <c r="H8" s="11"/>
      <c r="I8" s="73">
        <f t="shared" si="0"/>
        <v>0</v>
      </c>
    </row>
    <row r="9" spans="1:14" ht="17.25" customHeight="1" x14ac:dyDescent="0.25">
      <c r="A9" s="72" t="s">
        <v>111</v>
      </c>
      <c r="B9" s="10"/>
      <c r="C9" s="11"/>
      <c r="D9" s="11"/>
      <c r="E9" s="11"/>
      <c r="F9" s="11"/>
      <c r="G9" s="11"/>
      <c r="H9" s="11"/>
      <c r="I9" s="73">
        <f t="shared" si="0"/>
        <v>0</v>
      </c>
    </row>
    <row r="10" spans="1:14" ht="17.25" customHeight="1" x14ac:dyDescent="0.25">
      <c r="A10" s="72" t="s">
        <v>112</v>
      </c>
      <c r="B10" s="10"/>
      <c r="C10" s="11"/>
      <c r="D10" s="11"/>
      <c r="E10" s="11"/>
      <c r="F10" s="11"/>
      <c r="G10" s="11"/>
      <c r="H10" s="11"/>
      <c r="I10" s="73">
        <f t="shared" si="0"/>
        <v>0</v>
      </c>
    </row>
    <row r="11" spans="1:14" ht="17.25" customHeight="1" x14ac:dyDescent="0.25">
      <c r="A11" s="72" t="s">
        <v>113</v>
      </c>
      <c r="B11" s="10"/>
      <c r="C11" s="11"/>
      <c r="D11" s="11"/>
      <c r="E11" s="11"/>
      <c r="F11" s="11"/>
      <c r="G11" s="11"/>
      <c r="H11" s="11"/>
      <c r="I11" s="73">
        <f t="shared" si="0"/>
        <v>0</v>
      </c>
    </row>
    <row r="12" spans="1:14" ht="17.25" customHeight="1" x14ac:dyDescent="0.25">
      <c r="A12" s="72" t="s">
        <v>114</v>
      </c>
      <c r="B12" s="10"/>
      <c r="C12" s="11"/>
      <c r="D12" s="11"/>
      <c r="E12" s="11"/>
      <c r="F12" s="11"/>
      <c r="G12" s="11"/>
      <c r="H12" s="11"/>
      <c r="I12" s="73">
        <f t="shared" si="0"/>
        <v>0</v>
      </c>
    </row>
    <row r="13" spans="1:14" ht="17.25" customHeight="1" x14ac:dyDescent="0.25">
      <c r="A13" s="72" t="s">
        <v>115</v>
      </c>
      <c r="B13" s="10"/>
      <c r="C13" s="11"/>
      <c r="D13" s="11"/>
      <c r="E13" s="11"/>
      <c r="F13" s="11"/>
      <c r="G13" s="11"/>
      <c r="H13" s="11"/>
      <c r="I13" s="73">
        <f t="shared" si="0"/>
        <v>0</v>
      </c>
    </row>
    <row r="14" spans="1:14" ht="17.25" customHeight="1" x14ac:dyDescent="0.25">
      <c r="A14" s="72" t="s">
        <v>116</v>
      </c>
      <c r="B14" s="10"/>
      <c r="C14" s="11"/>
      <c r="D14" s="11"/>
      <c r="E14" s="11"/>
      <c r="F14" s="11"/>
      <c r="G14" s="11"/>
      <c r="H14" s="11"/>
      <c r="I14" s="73">
        <f t="shared" si="0"/>
        <v>0</v>
      </c>
    </row>
    <row r="15" spans="1:14" ht="17.25" customHeight="1" x14ac:dyDescent="0.25">
      <c r="A15" s="72" t="s">
        <v>117</v>
      </c>
      <c r="B15" s="10"/>
      <c r="C15" s="11"/>
      <c r="D15" s="11"/>
      <c r="E15" s="11"/>
      <c r="F15" s="11"/>
      <c r="G15" s="11"/>
      <c r="H15" s="11"/>
      <c r="I15" s="73">
        <f t="shared" si="0"/>
        <v>0</v>
      </c>
    </row>
    <row r="16" spans="1:14" ht="17.25" customHeight="1" x14ac:dyDescent="0.25">
      <c r="A16" s="72" t="s">
        <v>118</v>
      </c>
      <c r="B16" s="12"/>
      <c r="C16" s="13"/>
      <c r="D16" s="13"/>
      <c r="E16" s="13"/>
      <c r="F16" s="13"/>
      <c r="G16" s="13"/>
      <c r="H16" s="13"/>
      <c r="I16" s="73">
        <f t="shared" si="0"/>
        <v>0</v>
      </c>
    </row>
    <row r="17" spans="1:9" ht="17.25" customHeight="1" x14ac:dyDescent="0.25">
      <c r="A17" s="72" t="s">
        <v>119</v>
      </c>
      <c r="B17" s="12"/>
      <c r="C17" s="13"/>
      <c r="D17" s="13"/>
      <c r="E17" s="13"/>
      <c r="F17" s="13"/>
      <c r="G17" s="13"/>
      <c r="H17" s="13"/>
      <c r="I17" s="73">
        <f t="shared" si="0"/>
        <v>0</v>
      </c>
    </row>
    <row r="18" spans="1:9" ht="17.25" customHeight="1" x14ac:dyDescent="0.25">
      <c r="A18" s="72" t="s">
        <v>120</v>
      </c>
      <c r="B18" s="12"/>
      <c r="C18" s="13"/>
      <c r="D18" s="13"/>
      <c r="E18" s="13"/>
      <c r="F18" s="13"/>
      <c r="G18" s="13"/>
      <c r="H18" s="13"/>
      <c r="I18" s="73">
        <f t="shared" si="0"/>
        <v>0</v>
      </c>
    </row>
    <row r="19" spans="1:9" ht="17.25" customHeight="1" x14ac:dyDescent="0.25">
      <c r="A19" s="72" t="s">
        <v>121</v>
      </c>
      <c r="B19" s="12"/>
      <c r="C19" s="13"/>
      <c r="D19" s="13"/>
      <c r="E19" s="13"/>
      <c r="F19" s="13"/>
      <c r="G19" s="13"/>
      <c r="H19" s="13"/>
      <c r="I19" s="73">
        <f t="shared" si="0"/>
        <v>0</v>
      </c>
    </row>
    <row r="20" spans="1:9" ht="17.25" customHeight="1" x14ac:dyDescent="0.25">
      <c r="A20" s="72" t="s">
        <v>122</v>
      </c>
      <c r="B20" s="12"/>
      <c r="C20" s="13"/>
      <c r="D20" s="13"/>
      <c r="E20" s="13"/>
      <c r="F20" s="13"/>
      <c r="G20" s="13"/>
      <c r="H20" s="13"/>
      <c r="I20" s="73">
        <f t="shared" si="0"/>
        <v>0</v>
      </c>
    </row>
    <row r="21" spans="1:9" ht="17.25" customHeight="1" x14ac:dyDescent="0.25">
      <c r="A21" s="72" t="s">
        <v>123</v>
      </c>
      <c r="B21" s="12"/>
      <c r="C21" s="13"/>
      <c r="D21" s="13"/>
      <c r="E21" s="13"/>
      <c r="F21" s="13"/>
      <c r="G21" s="13"/>
      <c r="H21" s="13"/>
      <c r="I21" s="73">
        <f t="shared" si="0"/>
        <v>0</v>
      </c>
    </row>
    <row r="22" spans="1:9" ht="17.25" customHeight="1" x14ac:dyDescent="0.25">
      <c r="A22" s="72" t="s">
        <v>124</v>
      </c>
      <c r="B22" s="12"/>
      <c r="C22" s="13"/>
      <c r="D22" s="13"/>
      <c r="E22" s="13"/>
      <c r="F22" s="13"/>
      <c r="G22" s="13"/>
      <c r="H22" s="13"/>
      <c r="I22" s="73">
        <f t="shared" si="0"/>
        <v>0</v>
      </c>
    </row>
    <row r="23" spans="1:9" ht="17.25" customHeight="1" x14ac:dyDescent="0.25">
      <c r="A23" s="72" t="s">
        <v>148</v>
      </c>
      <c r="B23" s="12"/>
      <c r="C23" s="13"/>
      <c r="D23" s="13"/>
      <c r="E23" s="13"/>
      <c r="F23" s="13"/>
      <c r="G23" s="13"/>
      <c r="H23" s="13"/>
      <c r="I23" s="73">
        <f t="shared" si="0"/>
        <v>0</v>
      </c>
    </row>
    <row r="24" spans="1:9" ht="17.25" customHeight="1" x14ac:dyDescent="0.25">
      <c r="A24" s="72" t="s">
        <v>149</v>
      </c>
      <c r="B24" s="12"/>
      <c r="C24" s="13"/>
      <c r="D24" s="13"/>
      <c r="E24" s="13"/>
      <c r="F24" s="13"/>
      <c r="G24" s="13"/>
      <c r="H24" s="13"/>
      <c r="I24" s="73">
        <f t="shared" si="0"/>
        <v>0</v>
      </c>
    </row>
    <row r="25" spans="1:9" ht="17.25" customHeight="1" x14ac:dyDescent="0.25">
      <c r="A25" s="72" t="s">
        <v>150</v>
      </c>
      <c r="B25" s="12"/>
      <c r="C25" s="13"/>
      <c r="D25" s="13"/>
      <c r="E25" s="13"/>
      <c r="F25" s="13"/>
      <c r="G25" s="13"/>
      <c r="H25" s="13"/>
      <c r="I25" s="73">
        <f t="shared" si="0"/>
        <v>0</v>
      </c>
    </row>
    <row r="26" spans="1:9" ht="17.25" customHeight="1" x14ac:dyDescent="0.25">
      <c r="A26" s="72" t="s">
        <v>151</v>
      </c>
      <c r="B26" s="12"/>
      <c r="C26" s="13"/>
      <c r="D26" s="13"/>
      <c r="E26" s="13"/>
      <c r="F26" s="13"/>
      <c r="G26" s="13"/>
      <c r="H26" s="13"/>
      <c r="I26" s="73">
        <f t="shared" si="0"/>
        <v>0</v>
      </c>
    </row>
    <row r="27" spans="1:9" ht="17.25" customHeight="1" x14ac:dyDescent="0.25">
      <c r="A27" s="72" t="s">
        <v>152</v>
      </c>
      <c r="B27" s="12"/>
      <c r="C27" s="13"/>
      <c r="D27" s="13"/>
      <c r="E27" s="13"/>
      <c r="F27" s="13"/>
      <c r="G27" s="13"/>
      <c r="H27" s="13"/>
      <c r="I27" s="73">
        <f t="shared" si="0"/>
        <v>0</v>
      </c>
    </row>
    <row r="28" spans="1:9" ht="17.25" customHeight="1" x14ac:dyDescent="0.25">
      <c r="A28" s="72" t="s">
        <v>153</v>
      </c>
      <c r="B28" s="12"/>
      <c r="C28" s="13"/>
      <c r="D28" s="13"/>
      <c r="E28" s="13"/>
      <c r="F28" s="13"/>
      <c r="G28" s="13"/>
      <c r="H28" s="13"/>
      <c r="I28" s="73">
        <f t="shared" si="0"/>
        <v>0</v>
      </c>
    </row>
    <row r="29" spans="1:9" ht="17.25" customHeight="1" x14ac:dyDescent="0.25">
      <c r="A29" s="72" t="s">
        <v>154</v>
      </c>
      <c r="B29" s="12"/>
      <c r="C29" s="13"/>
      <c r="D29" s="13"/>
      <c r="E29" s="13"/>
      <c r="F29" s="13"/>
      <c r="G29" s="13"/>
      <c r="H29" s="13"/>
      <c r="I29" s="73">
        <f t="shared" si="0"/>
        <v>0</v>
      </c>
    </row>
    <row r="30" spans="1:9" ht="17.25" customHeight="1" x14ac:dyDescent="0.25">
      <c r="A30" s="72" t="s">
        <v>155</v>
      </c>
      <c r="B30" s="12"/>
      <c r="C30" s="13"/>
      <c r="D30" s="13"/>
      <c r="E30" s="13"/>
      <c r="F30" s="13"/>
      <c r="G30" s="13"/>
      <c r="H30" s="13"/>
      <c r="I30" s="73">
        <f t="shared" si="0"/>
        <v>0</v>
      </c>
    </row>
    <row r="31" spans="1:9" ht="17.25" customHeight="1" x14ac:dyDescent="0.25">
      <c r="A31" s="72" t="s">
        <v>156</v>
      </c>
      <c r="B31" s="12"/>
      <c r="C31" s="13"/>
      <c r="D31" s="13"/>
      <c r="E31" s="13"/>
      <c r="F31" s="13"/>
      <c r="G31" s="13"/>
      <c r="H31" s="13"/>
      <c r="I31" s="73">
        <f t="shared" si="0"/>
        <v>0</v>
      </c>
    </row>
    <row r="32" spans="1:9" ht="17.25" customHeight="1" x14ac:dyDescent="0.25">
      <c r="A32" s="72" t="s">
        <v>157</v>
      </c>
      <c r="B32" s="12"/>
      <c r="C32" s="13"/>
      <c r="D32" s="13"/>
      <c r="E32" s="13"/>
      <c r="F32" s="13"/>
      <c r="G32" s="13"/>
      <c r="H32" s="13"/>
      <c r="I32" s="73">
        <f t="shared" si="0"/>
        <v>0</v>
      </c>
    </row>
    <row r="33" spans="1:14" ht="17.25" customHeight="1" x14ac:dyDescent="0.25">
      <c r="A33" s="75" t="s">
        <v>125</v>
      </c>
      <c r="B33" s="14"/>
      <c r="C33" s="15"/>
      <c r="D33" s="15"/>
      <c r="E33" s="15"/>
      <c r="F33" s="15"/>
      <c r="G33" s="15"/>
      <c r="H33" s="15"/>
      <c r="I33" s="76">
        <f t="shared" si="0"/>
        <v>0</v>
      </c>
    </row>
    <row r="34" spans="1:14" ht="27.75" customHeight="1" thickBot="1" x14ac:dyDescent="0.3">
      <c r="A34" s="35"/>
      <c r="B34" s="35"/>
      <c r="C34" s="77">
        <f>SUM(C3:C33)</f>
        <v>0</v>
      </c>
      <c r="D34" s="77">
        <f t="shared" ref="D34:I34" si="1">SUM(D3:D33)</f>
        <v>0</v>
      </c>
      <c r="E34" s="77">
        <f t="shared" si="1"/>
        <v>0</v>
      </c>
      <c r="F34" s="77">
        <f t="shared" si="1"/>
        <v>0</v>
      </c>
      <c r="G34" s="77">
        <f t="shared" si="1"/>
        <v>0</v>
      </c>
      <c r="H34" s="77">
        <f t="shared" si="1"/>
        <v>0</v>
      </c>
      <c r="I34" s="77">
        <f t="shared" si="1"/>
        <v>0</v>
      </c>
    </row>
    <row r="35" spans="1:14" ht="16.5" thickTop="1" x14ac:dyDescent="0.25">
      <c r="A35" s="78"/>
      <c r="D35" s="39"/>
    </row>
    <row r="36" spans="1:14" x14ac:dyDescent="0.25">
      <c r="D36" s="39"/>
    </row>
    <row r="37" spans="1:14" ht="18.75" x14ac:dyDescent="0.25">
      <c r="A37" s="67" t="s">
        <v>73</v>
      </c>
      <c r="D37" s="39"/>
    </row>
    <row r="38" spans="1:14" x14ac:dyDescent="0.25">
      <c r="A38" s="79" t="s">
        <v>35</v>
      </c>
      <c r="D38" s="39"/>
    </row>
    <row r="39" spans="1:14" x14ac:dyDescent="0.25">
      <c r="D39" s="39"/>
    </row>
    <row r="40" spans="1:14" ht="45" x14ac:dyDescent="0.25">
      <c r="A40" s="42" t="s">
        <v>60</v>
      </c>
      <c r="B40" s="42" t="s">
        <v>61</v>
      </c>
      <c r="C40" s="42" t="s">
        <v>161</v>
      </c>
      <c r="D40" s="42" t="s">
        <v>36</v>
      </c>
      <c r="E40" s="126" t="s">
        <v>46</v>
      </c>
      <c r="F40" s="126"/>
      <c r="G40" s="126"/>
      <c r="H40" s="42" t="s">
        <v>13</v>
      </c>
      <c r="I40" s="42" t="s">
        <v>14</v>
      </c>
      <c r="J40" s="42" t="s">
        <v>15</v>
      </c>
      <c r="K40" s="42" t="s">
        <v>16</v>
      </c>
      <c r="L40" s="42" t="s">
        <v>17</v>
      </c>
      <c r="M40" s="42" t="s">
        <v>18</v>
      </c>
      <c r="N40" s="42" t="s">
        <v>37</v>
      </c>
    </row>
    <row r="41" spans="1:14" x14ac:dyDescent="0.25">
      <c r="A41" s="16"/>
      <c r="B41" s="16"/>
      <c r="C41" s="16"/>
      <c r="D41" s="16"/>
      <c r="E41" s="127"/>
      <c r="F41" s="128"/>
      <c r="G41" s="129"/>
      <c r="H41" s="17"/>
      <c r="I41" s="17"/>
      <c r="J41" s="17"/>
      <c r="K41" s="17"/>
      <c r="L41" s="17"/>
      <c r="M41" s="17"/>
      <c r="N41" s="71">
        <f>SUM(H41:M41)</f>
        <v>0</v>
      </c>
    </row>
    <row r="42" spans="1:14" x14ac:dyDescent="0.25">
      <c r="A42" s="18"/>
      <c r="B42" s="18"/>
      <c r="C42" s="18"/>
      <c r="D42" s="18"/>
      <c r="E42" s="120"/>
      <c r="F42" s="121"/>
      <c r="G42" s="122"/>
      <c r="H42" s="19"/>
      <c r="I42" s="19"/>
      <c r="J42" s="19"/>
      <c r="K42" s="19"/>
      <c r="L42" s="19"/>
      <c r="M42" s="19"/>
      <c r="N42" s="73">
        <f t="shared" ref="N42:N72" si="2">SUM(H42:M42)</f>
        <v>0</v>
      </c>
    </row>
    <row r="43" spans="1:14" x14ac:dyDescent="0.25">
      <c r="A43" s="18"/>
      <c r="B43" s="18"/>
      <c r="C43" s="18"/>
      <c r="D43" s="18"/>
      <c r="E43" s="120"/>
      <c r="F43" s="121"/>
      <c r="G43" s="122"/>
      <c r="H43" s="19"/>
      <c r="I43" s="19"/>
      <c r="J43" s="19"/>
      <c r="K43" s="19"/>
      <c r="L43" s="19"/>
      <c r="M43" s="19"/>
      <c r="N43" s="73">
        <f t="shared" si="2"/>
        <v>0</v>
      </c>
    </row>
    <row r="44" spans="1:14" x14ac:dyDescent="0.25">
      <c r="A44" s="18"/>
      <c r="B44" s="18"/>
      <c r="C44" s="18"/>
      <c r="D44" s="18"/>
      <c r="E44" s="120"/>
      <c r="F44" s="121"/>
      <c r="G44" s="122"/>
      <c r="H44" s="19"/>
      <c r="I44" s="19"/>
      <c r="J44" s="19"/>
      <c r="K44" s="19"/>
      <c r="L44" s="19"/>
      <c r="M44" s="19"/>
      <c r="N44" s="73">
        <f t="shared" si="2"/>
        <v>0</v>
      </c>
    </row>
    <row r="45" spans="1:14" x14ac:dyDescent="0.25">
      <c r="A45" s="18"/>
      <c r="B45" s="18"/>
      <c r="C45" s="18"/>
      <c r="D45" s="18"/>
      <c r="E45" s="120"/>
      <c r="F45" s="121"/>
      <c r="G45" s="122"/>
      <c r="H45" s="19"/>
      <c r="I45" s="19"/>
      <c r="J45" s="19"/>
      <c r="K45" s="19"/>
      <c r="L45" s="19"/>
      <c r="M45" s="19"/>
      <c r="N45" s="73">
        <f t="shared" si="2"/>
        <v>0</v>
      </c>
    </row>
    <row r="46" spans="1:14" x14ac:dyDescent="0.25">
      <c r="A46" s="18"/>
      <c r="B46" s="18"/>
      <c r="C46" s="18"/>
      <c r="D46" s="18"/>
      <c r="E46" s="120"/>
      <c r="F46" s="121"/>
      <c r="G46" s="122"/>
      <c r="H46" s="19"/>
      <c r="I46" s="19"/>
      <c r="J46" s="19"/>
      <c r="K46" s="19"/>
      <c r="L46" s="19"/>
      <c r="M46" s="19"/>
      <c r="N46" s="73">
        <f t="shared" si="2"/>
        <v>0</v>
      </c>
    </row>
    <row r="47" spans="1:14" x14ac:dyDescent="0.25">
      <c r="A47" s="18"/>
      <c r="B47" s="18"/>
      <c r="C47" s="18"/>
      <c r="D47" s="18"/>
      <c r="E47" s="120"/>
      <c r="F47" s="121"/>
      <c r="G47" s="122"/>
      <c r="H47" s="19"/>
      <c r="I47" s="19"/>
      <c r="J47" s="19"/>
      <c r="K47" s="19"/>
      <c r="L47" s="19"/>
      <c r="M47" s="19"/>
      <c r="N47" s="73">
        <f t="shared" si="2"/>
        <v>0</v>
      </c>
    </row>
    <row r="48" spans="1:14" x14ac:dyDescent="0.25">
      <c r="A48" s="18"/>
      <c r="B48" s="18"/>
      <c r="C48" s="18"/>
      <c r="D48" s="18"/>
      <c r="E48" s="120"/>
      <c r="F48" s="121"/>
      <c r="G48" s="122"/>
      <c r="H48" s="19"/>
      <c r="I48" s="19"/>
      <c r="J48" s="19"/>
      <c r="K48" s="19"/>
      <c r="L48" s="19"/>
      <c r="M48" s="19"/>
      <c r="N48" s="73">
        <f t="shared" si="2"/>
        <v>0</v>
      </c>
    </row>
    <row r="49" spans="1:14" x14ac:dyDescent="0.25">
      <c r="A49" s="18"/>
      <c r="B49" s="18"/>
      <c r="C49" s="18"/>
      <c r="D49" s="18"/>
      <c r="E49" s="120"/>
      <c r="F49" s="121"/>
      <c r="G49" s="122"/>
      <c r="H49" s="19"/>
      <c r="I49" s="19"/>
      <c r="J49" s="19"/>
      <c r="K49" s="19"/>
      <c r="L49" s="19"/>
      <c r="M49" s="19"/>
      <c r="N49" s="73">
        <f t="shared" si="2"/>
        <v>0</v>
      </c>
    </row>
    <row r="50" spans="1:14" x14ac:dyDescent="0.25">
      <c r="A50" s="18"/>
      <c r="B50" s="18"/>
      <c r="C50" s="18"/>
      <c r="D50" s="18"/>
      <c r="E50" s="120"/>
      <c r="F50" s="121"/>
      <c r="G50" s="122"/>
      <c r="H50" s="19"/>
      <c r="I50" s="19"/>
      <c r="J50" s="19"/>
      <c r="K50" s="19"/>
      <c r="L50" s="19"/>
      <c r="M50" s="19"/>
      <c r="N50" s="73">
        <f t="shared" si="2"/>
        <v>0</v>
      </c>
    </row>
    <row r="51" spans="1:14" x14ac:dyDescent="0.25">
      <c r="A51" s="18"/>
      <c r="B51" s="18"/>
      <c r="C51" s="18"/>
      <c r="D51" s="18"/>
      <c r="E51" s="120"/>
      <c r="F51" s="121"/>
      <c r="G51" s="122"/>
      <c r="H51" s="19"/>
      <c r="I51" s="19"/>
      <c r="J51" s="19"/>
      <c r="K51" s="19"/>
      <c r="L51" s="19"/>
      <c r="M51" s="19"/>
      <c r="N51" s="73">
        <f t="shared" si="2"/>
        <v>0</v>
      </c>
    </row>
    <row r="52" spans="1:14" x14ac:dyDescent="0.25">
      <c r="A52" s="18"/>
      <c r="B52" s="18"/>
      <c r="C52" s="18"/>
      <c r="D52" s="18"/>
      <c r="E52" s="27"/>
      <c r="F52" s="28"/>
      <c r="G52" s="29"/>
      <c r="H52" s="19"/>
      <c r="I52" s="19"/>
      <c r="J52" s="19"/>
      <c r="K52" s="19"/>
      <c r="L52" s="19"/>
      <c r="M52" s="19"/>
      <c r="N52" s="73">
        <f t="shared" si="2"/>
        <v>0</v>
      </c>
    </row>
    <row r="53" spans="1:14" x14ac:dyDescent="0.25">
      <c r="A53" s="18"/>
      <c r="B53" s="18"/>
      <c r="C53" s="18"/>
      <c r="D53" s="18"/>
      <c r="E53" s="27"/>
      <c r="F53" s="28"/>
      <c r="G53" s="29"/>
      <c r="H53" s="19"/>
      <c r="I53" s="19"/>
      <c r="J53" s="19"/>
      <c r="K53" s="19"/>
      <c r="L53" s="19"/>
      <c r="M53" s="19"/>
      <c r="N53" s="73">
        <f t="shared" si="2"/>
        <v>0</v>
      </c>
    </row>
    <row r="54" spans="1:14" x14ac:dyDescent="0.25">
      <c r="A54" s="18"/>
      <c r="B54" s="18"/>
      <c r="C54" s="18"/>
      <c r="D54" s="18"/>
      <c r="E54" s="27"/>
      <c r="F54" s="28"/>
      <c r="G54" s="29"/>
      <c r="H54" s="19"/>
      <c r="I54" s="19"/>
      <c r="J54" s="19"/>
      <c r="K54" s="19"/>
      <c r="L54" s="19"/>
      <c r="M54" s="19"/>
      <c r="N54" s="73">
        <f t="shared" si="2"/>
        <v>0</v>
      </c>
    </row>
    <row r="55" spans="1:14" x14ac:dyDescent="0.25">
      <c r="A55" s="18"/>
      <c r="B55" s="18"/>
      <c r="C55" s="18"/>
      <c r="D55" s="18"/>
      <c r="E55" s="27"/>
      <c r="F55" s="28"/>
      <c r="G55" s="29"/>
      <c r="H55" s="19"/>
      <c r="I55" s="19"/>
      <c r="J55" s="19"/>
      <c r="K55" s="19"/>
      <c r="L55" s="19"/>
      <c r="M55" s="19"/>
      <c r="N55" s="73">
        <f t="shared" si="2"/>
        <v>0</v>
      </c>
    </row>
    <row r="56" spans="1:14" x14ac:dyDescent="0.25">
      <c r="A56" s="18"/>
      <c r="B56" s="18"/>
      <c r="C56" s="18"/>
      <c r="D56" s="18"/>
      <c r="E56" s="27"/>
      <c r="F56" s="28"/>
      <c r="G56" s="29"/>
      <c r="H56" s="19"/>
      <c r="I56" s="19"/>
      <c r="J56" s="19"/>
      <c r="K56" s="19"/>
      <c r="L56" s="19"/>
      <c r="M56" s="19"/>
      <c r="N56" s="73">
        <f t="shared" si="2"/>
        <v>0</v>
      </c>
    </row>
    <row r="57" spans="1:14" x14ac:dyDescent="0.25">
      <c r="A57" s="18"/>
      <c r="B57" s="18"/>
      <c r="C57" s="18"/>
      <c r="D57" s="18"/>
      <c r="E57" s="27"/>
      <c r="F57" s="28"/>
      <c r="G57" s="29"/>
      <c r="H57" s="19"/>
      <c r="I57" s="19"/>
      <c r="J57" s="19"/>
      <c r="K57" s="19"/>
      <c r="L57" s="19"/>
      <c r="M57" s="19"/>
      <c r="N57" s="73">
        <f t="shared" si="2"/>
        <v>0</v>
      </c>
    </row>
    <row r="58" spans="1:14" x14ac:dyDescent="0.25">
      <c r="A58" s="18"/>
      <c r="B58" s="18"/>
      <c r="C58" s="18"/>
      <c r="D58" s="18"/>
      <c r="E58" s="27"/>
      <c r="F58" s="28"/>
      <c r="G58" s="29"/>
      <c r="H58" s="19"/>
      <c r="I58" s="19"/>
      <c r="J58" s="19"/>
      <c r="K58" s="19"/>
      <c r="L58" s="19"/>
      <c r="M58" s="19"/>
      <c r="N58" s="73">
        <f t="shared" si="2"/>
        <v>0</v>
      </c>
    </row>
    <row r="59" spans="1:14" x14ac:dyDescent="0.25">
      <c r="A59" s="18"/>
      <c r="B59" s="18"/>
      <c r="C59" s="18"/>
      <c r="D59" s="18"/>
      <c r="E59" s="27"/>
      <c r="F59" s="28"/>
      <c r="G59" s="29"/>
      <c r="H59" s="19"/>
      <c r="I59" s="19"/>
      <c r="J59" s="19"/>
      <c r="K59" s="19"/>
      <c r="L59" s="19"/>
      <c r="M59" s="19"/>
      <c r="N59" s="73">
        <f t="shared" si="2"/>
        <v>0</v>
      </c>
    </row>
    <row r="60" spans="1:14" x14ac:dyDescent="0.25">
      <c r="A60" s="18"/>
      <c r="B60" s="18"/>
      <c r="C60" s="18"/>
      <c r="D60" s="18"/>
      <c r="E60" s="27"/>
      <c r="F60" s="28"/>
      <c r="G60" s="29"/>
      <c r="H60" s="19"/>
      <c r="I60" s="19"/>
      <c r="J60" s="19"/>
      <c r="K60" s="19"/>
      <c r="L60" s="19"/>
      <c r="M60" s="19"/>
      <c r="N60" s="73">
        <f t="shared" si="2"/>
        <v>0</v>
      </c>
    </row>
    <row r="61" spans="1:14" x14ac:dyDescent="0.25">
      <c r="A61" s="18"/>
      <c r="B61" s="18"/>
      <c r="C61" s="18"/>
      <c r="D61" s="18"/>
      <c r="E61" s="27"/>
      <c r="F61" s="28"/>
      <c r="G61" s="29"/>
      <c r="H61" s="19"/>
      <c r="I61" s="19"/>
      <c r="J61" s="19"/>
      <c r="K61" s="19"/>
      <c r="L61" s="19"/>
      <c r="M61" s="19"/>
      <c r="N61" s="73">
        <f t="shared" si="2"/>
        <v>0</v>
      </c>
    </row>
    <row r="62" spans="1:14" x14ac:dyDescent="0.25">
      <c r="A62" s="18"/>
      <c r="B62" s="18"/>
      <c r="C62" s="18"/>
      <c r="D62" s="18"/>
      <c r="E62" s="120"/>
      <c r="F62" s="121"/>
      <c r="G62" s="122"/>
      <c r="H62" s="19"/>
      <c r="I62" s="19"/>
      <c r="J62" s="19"/>
      <c r="K62" s="19"/>
      <c r="L62" s="19"/>
      <c r="M62" s="19"/>
      <c r="N62" s="73">
        <f t="shared" si="2"/>
        <v>0</v>
      </c>
    </row>
    <row r="63" spans="1:14" x14ac:dyDescent="0.25">
      <c r="A63" s="18"/>
      <c r="B63" s="18"/>
      <c r="C63" s="18"/>
      <c r="D63" s="18"/>
      <c r="E63" s="120"/>
      <c r="F63" s="121"/>
      <c r="G63" s="122"/>
      <c r="H63" s="19"/>
      <c r="I63" s="19"/>
      <c r="J63" s="19"/>
      <c r="K63" s="19"/>
      <c r="L63" s="19"/>
      <c r="M63" s="19"/>
      <c r="N63" s="73">
        <f t="shared" si="2"/>
        <v>0</v>
      </c>
    </row>
    <row r="64" spans="1:14" x14ac:dyDescent="0.25">
      <c r="A64" s="18"/>
      <c r="B64" s="18"/>
      <c r="C64" s="18"/>
      <c r="D64" s="18"/>
      <c r="E64" s="120"/>
      <c r="F64" s="121"/>
      <c r="G64" s="122"/>
      <c r="H64" s="19"/>
      <c r="I64" s="19"/>
      <c r="J64" s="19"/>
      <c r="K64" s="19"/>
      <c r="L64" s="19"/>
      <c r="M64" s="19"/>
      <c r="N64" s="73">
        <f t="shared" si="2"/>
        <v>0</v>
      </c>
    </row>
    <row r="65" spans="1:14" x14ac:dyDescent="0.25">
      <c r="A65" s="18"/>
      <c r="B65" s="18"/>
      <c r="C65" s="18"/>
      <c r="D65" s="18"/>
      <c r="E65" s="120"/>
      <c r="F65" s="121"/>
      <c r="G65" s="122"/>
      <c r="H65" s="19"/>
      <c r="I65" s="19"/>
      <c r="J65" s="19"/>
      <c r="K65" s="19"/>
      <c r="L65" s="19"/>
      <c r="M65" s="19"/>
      <c r="N65" s="73">
        <f t="shared" si="2"/>
        <v>0</v>
      </c>
    </row>
    <row r="66" spans="1:14" x14ac:dyDescent="0.25">
      <c r="A66" s="18"/>
      <c r="B66" s="18"/>
      <c r="C66" s="18"/>
      <c r="D66" s="18"/>
      <c r="E66" s="120"/>
      <c r="F66" s="121"/>
      <c r="G66" s="122"/>
      <c r="H66" s="19"/>
      <c r="I66" s="19"/>
      <c r="J66" s="19"/>
      <c r="K66" s="19"/>
      <c r="L66" s="19"/>
      <c r="M66" s="19"/>
      <c r="N66" s="73">
        <f t="shared" si="2"/>
        <v>0</v>
      </c>
    </row>
    <row r="67" spans="1:14" x14ac:dyDescent="0.25">
      <c r="A67" s="18"/>
      <c r="B67" s="18"/>
      <c r="C67" s="18"/>
      <c r="D67" s="18"/>
      <c r="E67" s="120"/>
      <c r="F67" s="121"/>
      <c r="G67" s="122"/>
      <c r="H67" s="19"/>
      <c r="I67" s="19"/>
      <c r="J67" s="19"/>
      <c r="K67" s="19"/>
      <c r="L67" s="19"/>
      <c r="M67" s="19"/>
      <c r="N67" s="73">
        <f t="shared" si="2"/>
        <v>0</v>
      </c>
    </row>
    <row r="68" spans="1:14" x14ac:dyDescent="0.25">
      <c r="A68" s="18"/>
      <c r="B68" s="18"/>
      <c r="C68" s="18"/>
      <c r="D68" s="18"/>
      <c r="E68" s="120"/>
      <c r="F68" s="121"/>
      <c r="G68" s="122"/>
      <c r="H68" s="19"/>
      <c r="I68" s="19"/>
      <c r="J68" s="19"/>
      <c r="K68" s="19"/>
      <c r="L68" s="19"/>
      <c r="M68" s="19"/>
      <c r="N68" s="73">
        <f t="shared" si="2"/>
        <v>0</v>
      </c>
    </row>
    <row r="69" spans="1:14" x14ac:dyDescent="0.25">
      <c r="A69" s="18"/>
      <c r="B69" s="18"/>
      <c r="C69" s="18"/>
      <c r="D69" s="18"/>
      <c r="E69" s="120"/>
      <c r="F69" s="121"/>
      <c r="G69" s="122"/>
      <c r="H69" s="19"/>
      <c r="I69" s="19"/>
      <c r="J69" s="19"/>
      <c r="K69" s="19"/>
      <c r="L69" s="19"/>
      <c r="M69" s="19"/>
      <c r="N69" s="73">
        <f t="shared" si="2"/>
        <v>0</v>
      </c>
    </row>
    <row r="70" spans="1:14" x14ac:dyDescent="0.25">
      <c r="A70" s="18"/>
      <c r="B70" s="18"/>
      <c r="C70" s="18"/>
      <c r="D70" s="18"/>
      <c r="E70" s="120"/>
      <c r="F70" s="121"/>
      <c r="G70" s="122"/>
      <c r="H70" s="19"/>
      <c r="I70" s="19"/>
      <c r="J70" s="19"/>
      <c r="K70" s="19"/>
      <c r="L70" s="19"/>
      <c r="M70" s="19"/>
      <c r="N70" s="73">
        <f t="shared" si="2"/>
        <v>0</v>
      </c>
    </row>
    <row r="71" spans="1:14" x14ac:dyDescent="0.25">
      <c r="A71" s="18"/>
      <c r="B71" s="18"/>
      <c r="C71" s="18"/>
      <c r="D71" s="18"/>
      <c r="E71" s="120"/>
      <c r="F71" s="121"/>
      <c r="G71" s="122"/>
      <c r="H71" s="19"/>
      <c r="I71" s="19"/>
      <c r="J71" s="19"/>
      <c r="K71" s="19"/>
      <c r="L71" s="19"/>
      <c r="M71" s="19"/>
      <c r="N71" s="73">
        <f t="shared" si="2"/>
        <v>0</v>
      </c>
    </row>
    <row r="72" spans="1:14" x14ac:dyDescent="0.25">
      <c r="A72" s="20"/>
      <c r="B72" s="20"/>
      <c r="C72" s="20"/>
      <c r="D72" s="20"/>
      <c r="E72" s="123"/>
      <c r="F72" s="124"/>
      <c r="G72" s="125"/>
      <c r="H72" s="21"/>
      <c r="I72" s="21"/>
      <c r="J72" s="21"/>
      <c r="K72" s="21"/>
      <c r="L72" s="21"/>
      <c r="M72" s="21"/>
      <c r="N72" s="80">
        <f t="shared" si="2"/>
        <v>0</v>
      </c>
    </row>
    <row r="73" spans="1:14" ht="16.5" thickBot="1" x14ac:dyDescent="0.3">
      <c r="A73" s="81" t="s">
        <v>48</v>
      </c>
      <c r="H73" s="77">
        <f>SUM(H41:H72)</f>
        <v>0</v>
      </c>
      <c r="I73" s="77">
        <f t="shared" ref="I73:N73" si="3">SUM(I41:I72)</f>
        <v>0</v>
      </c>
      <c r="J73" s="77">
        <f t="shared" si="3"/>
        <v>0</v>
      </c>
      <c r="K73" s="77">
        <f t="shared" si="3"/>
        <v>0</v>
      </c>
      <c r="L73" s="77">
        <f t="shared" si="3"/>
        <v>0</v>
      </c>
      <c r="M73" s="77">
        <f t="shared" si="3"/>
        <v>0</v>
      </c>
      <c r="N73" s="77">
        <f t="shared" si="3"/>
        <v>0</v>
      </c>
    </row>
    <row r="74" spans="1:14" ht="16.5" thickTop="1" x14ac:dyDescent="0.25">
      <c r="A74" s="81" t="s">
        <v>52</v>
      </c>
    </row>
    <row r="75" spans="1:14" x14ac:dyDescent="0.25">
      <c r="A75" s="81" t="s">
        <v>162</v>
      </c>
    </row>
    <row r="77" spans="1:14" ht="18.75" x14ac:dyDescent="0.25">
      <c r="A77" s="67" t="s">
        <v>74</v>
      </c>
    </row>
    <row r="78" spans="1:14" x14ac:dyDescent="0.25">
      <c r="A78" s="79" t="s">
        <v>50</v>
      </c>
    </row>
    <row r="80" spans="1:14" ht="47.25" x14ac:dyDescent="0.25">
      <c r="A80" s="43" t="s">
        <v>47</v>
      </c>
      <c r="B80" s="43" t="s">
        <v>55</v>
      </c>
      <c r="C80" s="114" t="s">
        <v>51</v>
      </c>
      <c r="D80" s="115"/>
      <c r="E80" s="115"/>
      <c r="F80" s="115"/>
      <c r="G80" s="116"/>
      <c r="H80" s="42" t="s">
        <v>13</v>
      </c>
      <c r="I80" s="42" t="s">
        <v>14</v>
      </c>
      <c r="J80" s="42" t="s">
        <v>15</v>
      </c>
      <c r="K80" s="42" t="s">
        <v>16</v>
      </c>
      <c r="L80" s="42" t="s">
        <v>17</v>
      </c>
      <c r="M80" s="42" t="s">
        <v>18</v>
      </c>
      <c r="N80" s="42" t="s">
        <v>37</v>
      </c>
    </row>
    <row r="81" spans="1:14" x14ac:dyDescent="0.25">
      <c r="A81" s="1"/>
      <c r="B81" s="5"/>
      <c r="C81" s="117"/>
      <c r="D81" s="118"/>
      <c r="E81" s="118"/>
      <c r="F81" s="118"/>
      <c r="G81" s="119"/>
      <c r="H81" s="17"/>
      <c r="I81" s="17"/>
      <c r="J81" s="17"/>
      <c r="K81" s="17"/>
      <c r="L81" s="17"/>
      <c r="M81" s="17"/>
      <c r="N81" s="71">
        <f>SUM(H81:M81)</f>
        <v>0</v>
      </c>
    </row>
    <row r="82" spans="1:14" x14ac:dyDescent="0.25">
      <c r="A82" s="2"/>
      <c r="B82" s="6"/>
      <c r="C82" s="108"/>
      <c r="D82" s="109"/>
      <c r="E82" s="109"/>
      <c r="F82" s="109"/>
      <c r="G82" s="110"/>
      <c r="H82" s="19"/>
      <c r="I82" s="19"/>
      <c r="J82" s="19"/>
      <c r="K82" s="19"/>
      <c r="L82" s="19"/>
      <c r="M82" s="19"/>
      <c r="N82" s="73">
        <f t="shared" ref="N82:N112" si="4">SUM(H82:M82)</f>
        <v>0</v>
      </c>
    </row>
    <row r="83" spans="1:14" x14ac:dyDescent="0.25">
      <c r="A83" s="2"/>
      <c r="B83" s="6"/>
      <c r="C83" s="108"/>
      <c r="D83" s="109"/>
      <c r="E83" s="109"/>
      <c r="F83" s="109"/>
      <c r="G83" s="110"/>
      <c r="H83" s="19"/>
      <c r="I83" s="19"/>
      <c r="J83" s="19"/>
      <c r="K83" s="19"/>
      <c r="L83" s="19"/>
      <c r="M83" s="19"/>
      <c r="N83" s="73">
        <f t="shared" si="4"/>
        <v>0</v>
      </c>
    </row>
    <row r="84" spans="1:14" x14ac:dyDescent="0.25">
      <c r="A84" s="2"/>
      <c r="B84" s="6"/>
      <c r="C84" s="108"/>
      <c r="D84" s="109"/>
      <c r="E84" s="109"/>
      <c r="F84" s="109"/>
      <c r="G84" s="110"/>
      <c r="H84" s="19"/>
      <c r="I84" s="19"/>
      <c r="J84" s="19"/>
      <c r="K84" s="19"/>
      <c r="L84" s="19"/>
      <c r="M84" s="19"/>
      <c r="N84" s="73">
        <f t="shared" si="4"/>
        <v>0</v>
      </c>
    </row>
    <row r="85" spans="1:14" x14ac:dyDescent="0.25">
      <c r="A85" s="2"/>
      <c r="B85" s="6"/>
      <c r="C85" s="108"/>
      <c r="D85" s="109"/>
      <c r="E85" s="109"/>
      <c r="F85" s="109"/>
      <c r="G85" s="110"/>
      <c r="H85" s="19"/>
      <c r="I85" s="19"/>
      <c r="J85" s="19"/>
      <c r="K85" s="19"/>
      <c r="L85" s="19"/>
      <c r="M85" s="19"/>
      <c r="N85" s="73">
        <f t="shared" si="4"/>
        <v>0</v>
      </c>
    </row>
    <row r="86" spans="1:14" x14ac:dyDescent="0.25">
      <c r="A86" s="2"/>
      <c r="B86" s="6"/>
      <c r="C86" s="108"/>
      <c r="D86" s="109"/>
      <c r="E86" s="109"/>
      <c r="F86" s="109"/>
      <c r="G86" s="110"/>
      <c r="H86" s="19"/>
      <c r="I86" s="19"/>
      <c r="J86" s="19"/>
      <c r="K86" s="19"/>
      <c r="L86" s="19"/>
      <c r="M86" s="19"/>
      <c r="N86" s="73">
        <f t="shared" si="4"/>
        <v>0</v>
      </c>
    </row>
    <row r="87" spans="1:14" x14ac:dyDescent="0.25">
      <c r="A87" s="2"/>
      <c r="B87" s="6"/>
      <c r="C87" s="108"/>
      <c r="D87" s="109"/>
      <c r="E87" s="109"/>
      <c r="F87" s="109"/>
      <c r="G87" s="110"/>
      <c r="H87" s="19"/>
      <c r="I87" s="19"/>
      <c r="J87" s="19"/>
      <c r="K87" s="19"/>
      <c r="L87" s="19"/>
      <c r="M87" s="19"/>
      <c r="N87" s="73">
        <f t="shared" si="4"/>
        <v>0</v>
      </c>
    </row>
    <row r="88" spans="1:14" x14ac:dyDescent="0.25">
      <c r="A88" s="2"/>
      <c r="B88" s="6"/>
      <c r="C88" s="108"/>
      <c r="D88" s="109"/>
      <c r="E88" s="109"/>
      <c r="F88" s="109"/>
      <c r="G88" s="110"/>
      <c r="H88" s="19"/>
      <c r="I88" s="19"/>
      <c r="J88" s="19"/>
      <c r="K88" s="19"/>
      <c r="L88" s="19"/>
      <c r="M88" s="19"/>
      <c r="N88" s="73">
        <f t="shared" si="4"/>
        <v>0</v>
      </c>
    </row>
    <row r="89" spans="1:14" x14ac:dyDescent="0.25">
      <c r="A89" s="2"/>
      <c r="B89" s="6"/>
      <c r="C89" s="108"/>
      <c r="D89" s="109"/>
      <c r="E89" s="109"/>
      <c r="F89" s="109"/>
      <c r="G89" s="110"/>
      <c r="H89" s="19"/>
      <c r="I89" s="19"/>
      <c r="J89" s="19"/>
      <c r="K89" s="19"/>
      <c r="L89" s="19"/>
      <c r="M89" s="19"/>
      <c r="N89" s="73">
        <f t="shared" si="4"/>
        <v>0</v>
      </c>
    </row>
    <row r="90" spans="1:14" x14ac:dyDescent="0.25">
      <c r="A90" s="2"/>
      <c r="B90" s="6"/>
      <c r="C90" s="108"/>
      <c r="D90" s="109"/>
      <c r="E90" s="109"/>
      <c r="F90" s="109"/>
      <c r="G90" s="110"/>
      <c r="H90" s="19"/>
      <c r="I90" s="19"/>
      <c r="J90" s="19"/>
      <c r="K90" s="19"/>
      <c r="L90" s="19"/>
      <c r="M90" s="19"/>
      <c r="N90" s="73">
        <f t="shared" si="4"/>
        <v>0</v>
      </c>
    </row>
    <row r="91" spans="1:14" x14ac:dyDescent="0.25">
      <c r="A91" s="2"/>
      <c r="B91" s="6"/>
      <c r="C91" s="108"/>
      <c r="D91" s="109"/>
      <c r="E91" s="109"/>
      <c r="F91" s="109"/>
      <c r="G91" s="110"/>
      <c r="H91" s="19"/>
      <c r="I91" s="19"/>
      <c r="J91" s="19"/>
      <c r="K91" s="19"/>
      <c r="L91" s="19"/>
      <c r="M91" s="19"/>
      <c r="N91" s="73">
        <f t="shared" si="4"/>
        <v>0</v>
      </c>
    </row>
    <row r="92" spans="1:14" x14ac:dyDescent="0.25">
      <c r="A92" s="2"/>
      <c r="B92" s="6"/>
      <c r="C92" s="30"/>
      <c r="D92" s="31"/>
      <c r="E92" s="31"/>
      <c r="F92" s="31"/>
      <c r="G92" s="32"/>
      <c r="H92" s="19"/>
      <c r="I92" s="19"/>
      <c r="J92" s="19"/>
      <c r="K92" s="19"/>
      <c r="L92" s="19"/>
      <c r="M92" s="19"/>
      <c r="N92" s="73">
        <f t="shared" si="4"/>
        <v>0</v>
      </c>
    </row>
    <row r="93" spans="1:14" x14ac:dyDescent="0.25">
      <c r="A93" s="2"/>
      <c r="B93" s="6"/>
      <c r="C93" s="30"/>
      <c r="D93" s="31"/>
      <c r="E93" s="31"/>
      <c r="F93" s="31"/>
      <c r="G93" s="32"/>
      <c r="H93" s="19"/>
      <c r="I93" s="19"/>
      <c r="J93" s="19"/>
      <c r="K93" s="19"/>
      <c r="L93" s="19"/>
      <c r="M93" s="19"/>
      <c r="N93" s="73">
        <f t="shared" si="4"/>
        <v>0</v>
      </c>
    </row>
    <row r="94" spans="1:14" x14ac:dyDescent="0.25">
      <c r="A94" s="2"/>
      <c r="B94" s="6"/>
      <c r="C94" s="30"/>
      <c r="D94" s="31"/>
      <c r="E94" s="31"/>
      <c r="F94" s="31"/>
      <c r="G94" s="32"/>
      <c r="H94" s="19"/>
      <c r="I94" s="19"/>
      <c r="J94" s="19"/>
      <c r="K94" s="19"/>
      <c r="L94" s="19"/>
      <c r="M94" s="19"/>
      <c r="N94" s="73">
        <f t="shared" si="4"/>
        <v>0</v>
      </c>
    </row>
    <row r="95" spans="1:14" x14ac:dyDescent="0.25">
      <c r="A95" s="2"/>
      <c r="B95" s="6"/>
      <c r="C95" s="30"/>
      <c r="D95" s="31"/>
      <c r="E95" s="31"/>
      <c r="F95" s="31"/>
      <c r="G95" s="32"/>
      <c r="H95" s="19"/>
      <c r="I95" s="19"/>
      <c r="J95" s="19"/>
      <c r="K95" s="19"/>
      <c r="L95" s="19"/>
      <c r="M95" s="19"/>
      <c r="N95" s="73">
        <f t="shared" si="4"/>
        <v>0</v>
      </c>
    </row>
    <row r="96" spans="1:14" x14ac:dyDescent="0.25">
      <c r="A96" s="2"/>
      <c r="B96" s="6"/>
      <c r="C96" s="30"/>
      <c r="D96" s="31"/>
      <c r="E96" s="31"/>
      <c r="F96" s="31"/>
      <c r="G96" s="32"/>
      <c r="H96" s="19"/>
      <c r="I96" s="19"/>
      <c r="J96" s="19"/>
      <c r="K96" s="19"/>
      <c r="L96" s="19"/>
      <c r="M96" s="19"/>
      <c r="N96" s="73">
        <f t="shared" si="4"/>
        <v>0</v>
      </c>
    </row>
    <row r="97" spans="1:14" x14ac:dyDescent="0.25">
      <c r="A97" s="2"/>
      <c r="B97" s="6"/>
      <c r="C97" s="30"/>
      <c r="D97" s="31"/>
      <c r="E97" s="31"/>
      <c r="F97" s="31"/>
      <c r="G97" s="32"/>
      <c r="H97" s="19"/>
      <c r="I97" s="19"/>
      <c r="J97" s="19"/>
      <c r="K97" s="19"/>
      <c r="L97" s="19"/>
      <c r="M97" s="19"/>
      <c r="N97" s="73">
        <f t="shared" si="4"/>
        <v>0</v>
      </c>
    </row>
    <row r="98" spans="1:14" x14ac:dyDescent="0.25">
      <c r="A98" s="2"/>
      <c r="B98" s="6"/>
      <c r="C98" s="30"/>
      <c r="D98" s="31"/>
      <c r="E98" s="31"/>
      <c r="F98" s="31"/>
      <c r="G98" s="32"/>
      <c r="H98" s="19"/>
      <c r="I98" s="19"/>
      <c r="J98" s="19"/>
      <c r="K98" s="19"/>
      <c r="L98" s="19"/>
      <c r="M98" s="19"/>
      <c r="N98" s="73">
        <f t="shared" si="4"/>
        <v>0</v>
      </c>
    </row>
    <row r="99" spans="1:14" x14ac:dyDescent="0.25">
      <c r="A99" s="2"/>
      <c r="B99" s="6"/>
      <c r="C99" s="30"/>
      <c r="D99" s="31"/>
      <c r="E99" s="31"/>
      <c r="F99" s="31"/>
      <c r="G99" s="32"/>
      <c r="H99" s="19"/>
      <c r="I99" s="19"/>
      <c r="J99" s="19"/>
      <c r="K99" s="19"/>
      <c r="L99" s="19"/>
      <c r="M99" s="19"/>
      <c r="N99" s="73">
        <f t="shared" si="4"/>
        <v>0</v>
      </c>
    </row>
    <row r="100" spans="1:14" x14ac:dyDescent="0.25">
      <c r="A100" s="2"/>
      <c r="B100" s="6"/>
      <c r="C100" s="30"/>
      <c r="D100" s="31"/>
      <c r="E100" s="31"/>
      <c r="F100" s="31"/>
      <c r="G100" s="32"/>
      <c r="H100" s="19"/>
      <c r="I100" s="19"/>
      <c r="J100" s="19"/>
      <c r="K100" s="19"/>
      <c r="L100" s="19"/>
      <c r="M100" s="19"/>
      <c r="N100" s="73">
        <f t="shared" si="4"/>
        <v>0</v>
      </c>
    </row>
    <row r="101" spans="1:14" x14ac:dyDescent="0.25">
      <c r="A101" s="2"/>
      <c r="B101" s="6"/>
      <c r="C101" s="30"/>
      <c r="D101" s="31"/>
      <c r="E101" s="31"/>
      <c r="F101" s="31"/>
      <c r="G101" s="32"/>
      <c r="H101" s="19"/>
      <c r="I101" s="19"/>
      <c r="J101" s="19"/>
      <c r="K101" s="19"/>
      <c r="L101" s="19"/>
      <c r="M101" s="19"/>
      <c r="N101" s="73">
        <f t="shared" si="4"/>
        <v>0</v>
      </c>
    </row>
    <row r="102" spans="1:14" x14ac:dyDescent="0.25">
      <c r="A102" s="2"/>
      <c r="B102" s="6"/>
      <c r="C102" s="108"/>
      <c r="D102" s="109"/>
      <c r="E102" s="109"/>
      <c r="F102" s="109"/>
      <c r="G102" s="110"/>
      <c r="H102" s="19"/>
      <c r="I102" s="19"/>
      <c r="J102" s="19"/>
      <c r="K102" s="19"/>
      <c r="L102" s="19"/>
      <c r="M102" s="19"/>
      <c r="N102" s="73">
        <f t="shared" si="4"/>
        <v>0</v>
      </c>
    </row>
    <row r="103" spans="1:14" x14ac:dyDescent="0.25">
      <c r="A103" s="2"/>
      <c r="B103" s="6"/>
      <c r="C103" s="108"/>
      <c r="D103" s="109"/>
      <c r="E103" s="109"/>
      <c r="F103" s="109"/>
      <c r="G103" s="110"/>
      <c r="H103" s="19"/>
      <c r="I103" s="19"/>
      <c r="J103" s="19"/>
      <c r="K103" s="19"/>
      <c r="L103" s="19"/>
      <c r="M103" s="19"/>
      <c r="N103" s="73">
        <f t="shared" si="4"/>
        <v>0</v>
      </c>
    </row>
    <row r="104" spans="1:14" x14ac:dyDescent="0.25">
      <c r="A104" s="2"/>
      <c r="B104" s="6"/>
      <c r="C104" s="108"/>
      <c r="D104" s="109"/>
      <c r="E104" s="109"/>
      <c r="F104" s="109"/>
      <c r="G104" s="110"/>
      <c r="H104" s="19"/>
      <c r="I104" s="19"/>
      <c r="J104" s="19"/>
      <c r="K104" s="19"/>
      <c r="L104" s="19"/>
      <c r="M104" s="19"/>
      <c r="N104" s="73">
        <f t="shared" si="4"/>
        <v>0</v>
      </c>
    </row>
    <row r="105" spans="1:14" x14ac:dyDescent="0.25">
      <c r="A105" s="2"/>
      <c r="B105" s="6"/>
      <c r="C105" s="108"/>
      <c r="D105" s="109"/>
      <c r="E105" s="109"/>
      <c r="F105" s="109"/>
      <c r="G105" s="110"/>
      <c r="H105" s="19"/>
      <c r="I105" s="19"/>
      <c r="J105" s="19"/>
      <c r="K105" s="19"/>
      <c r="L105" s="19"/>
      <c r="M105" s="19"/>
      <c r="N105" s="73">
        <f t="shared" si="4"/>
        <v>0</v>
      </c>
    </row>
    <row r="106" spans="1:14" x14ac:dyDescent="0.25">
      <c r="A106" s="2"/>
      <c r="B106" s="6"/>
      <c r="C106" s="108"/>
      <c r="D106" s="109"/>
      <c r="E106" s="109"/>
      <c r="F106" s="109"/>
      <c r="G106" s="110"/>
      <c r="H106" s="19"/>
      <c r="I106" s="19"/>
      <c r="J106" s="19"/>
      <c r="K106" s="19"/>
      <c r="L106" s="19"/>
      <c r="M106" s="19"/>
      <c r="N106" s="73">
        <f t="shared" si="4"/>
        <v>0</v>
      </c>
    </row>
    <row r="107" spans="1:14" x14ac:dyDescent="0.25">
      <c r="A107" s="2"/>
      <c r="B107" s="6"/>
      <c r="C107" s="108"/>
      <c r="D107" s="109"/>
      <c r="E107" s="109"/>
      <c r="F107" s="109"/>
      <c r="G107" s="110"/>
      <c r="H107" s="19"/>
      <c r="I107" s="19"/>
      <c r="J107" s="19"/>
      <c r="K107" s="19"/>
      <c r="L107" s="19"/>
      <c r="M107" s="19"/>
      <c r="N107" s="73">
        <f t="shared" si="4"/>
        <v>0</v>
      </c>
    </row>
    <row r="108" spans="1:14" x14ac:dyDescent="0.25">
      <c r="A108" s="2"/>
      <c r="B108" s="6"/>
      <c r="C108" s="108"/>
      <c r="D108" s="109"/>
      <c r="E108" s="109"/>
      <c r="F108" s="109"/>
      <c r="G108" s="110"/>
      <c r="H108" s="19"/>
      <c r="I108" s="19"/>
      <c r="J108" s="19"/>
      <c r="K108" s="19"/>
      <c r="L108" s="19"/>
      <c r="M108" s="19"/>
      <c r="N108" s="73">
        <f t="shared" si="4"/>
        <v>0</v>
      </c>
    </row>
    <row r="109" spans="1:14" x14ac:dyDescent="0.25">
      <c r="A109" s="2"/>
      <c r="B109" s="6"/>
      <c r="C109" s="108"/>
      <c r="D109" s="109"/>
      <c r="E109" s="109"/>
      <c r="F109" s="109"/>
      <c r="G109" s="110"/>
      <c r="H109" s="19"/>
      <c r="I109" s="19"/>
      <c r="J109" s="19"/>
      <c r="K109" s="19"/>
      <c r="L109" s="19"/>
      <c r="M109" s="19"/>
      <c r="N109" s="73">
        <f t="shared" si="4"/>
        <v>0</v>
      </c>
    </row>
    <row r="110" spans="1:14" x14ac:dyDescent="0.25">
      <c r="A110" s="2"/>
      <c r="B110" s="6"/>
      <c r="C110" s="108"/>
      <c r="D110" s="109"/>
      <c r="E110" s="109"/>
      <c r="F110" s="109"/>
      <c r="G110" s="110"/>
      <c r="H110" s="19"/>
      <c r="I110" s="19"/>
      <c r="J110" s="19"/>
      <c r="K110" s="19"/>
      <c r="L110" s="19"/>
      <c r="M110" s="19"/>
      <c r="N110" s="73">
        <f t="shared" si="4"/>
        <v>0</v>
      </c>
    </row>
    <row r="111" spans="1:14" x14ac:dyDescent="0.25">
      <c r="A111" s="2"/>
      <c r="B111" s="6"/>
      <c r="C111" s="108"/>
      <c r="D111" s="109"/>
      <c r="E111" s="109"/>
      <c r="F111" s="109"/>
      <c r="G111" s="110"/>
      <c r="H111" s="19"/>
      <c r="I111" s="19"/>
      <c r="J111" s="19"/>
      <c r="K111" s="19"/>
      <c r="L111" s="19"/>
      <c r="M111" s="19"/>
      <c r="N111" s="73">
        <f t="shared" si="4"/>
        <v>0</v>
      </c>
    </row>
    <row r="112" spans="1:14" x14ac:dyDescent="0.25">
      <c r="A112" s="3"/>
      <c r="B112" s="7"/>
      <c r="C112" s="111"/>
      <c r="D112" s="112"/>
      <c r="E112" s="112"/>
      <c r="F112" s="112"/>
      <c r="G112" s="113"/>
      <c r="H112" s="21"/>
      <c r="I112" s="21"/>
      <c r="J112" s="21"/>
      <c r="K112" s="21"/>
      <c r="L112" s="21"/>
      <c r="M112" s="21"/>
      <c r="N112" s="80">
        <f t="shared" si="4"/>
        <v>0</v>
      </c>
    </row>
    <row r="113" spans="1:14" ht="16.5" thickBot="1" x14ac:dyDescent="0.3">
      <c r="A113" s="81" t="s">
        <v>56</v>
      </c>
      <c r="H113" s="77">
        <f t="shared" ref="H113:N113" si="5">SUM(H81:H112)</f>
        <v>0</v>
      </c>
      <c r="I113" s="77">
        <f t="shared" si="5"/>
        <v>0</v>
      </c>
      <c r="J113" s="77">
        <f t="shared" si="5"/>
        <v>0</v>
      </c>
      <c r="K113" s="77">
        <f t="shared" si="5"/>
        <v>0</v>
      </c>
      <c r="L113" s="77">
        <f t="shared" si="5"/>
        <v>0</v>
      </c>
      <c r="M113" s="77">
        <f t="shared" si="5"/>
        <v>0</v>
      </c>
      <c r="N113" s="77">
        <f t="shared" si="5"/>
        <v>0</v>
      </c>
    </row>
    <row r="114" spans="1:14" ht="16.5" thickTop="1" x14ac:dyDescent="0.25">
      <c r="A114" s="81" t="s">
        <v>83</v>
      </c>
    </row>
    <row r="115" spans="1:14" x14ac:dyDescent="0.25">
      <c r="A115" s="81"/>
    </row>
    <row r="116" spans="1:14" ht="18.75" x14ac:dyDescent="0.25">
      <c r="A116" s="67" t="s">
        <v>75</v>
      </c>
    </row>
    <row r="117" spans="1:14" x14ac:dyDescent="0.25">
      <c r="A117" s="79" t="s">
        <v>54</v>
      </c>
    </row>
    <row r="119" spans="1:14" ht="30" x14ac:dyDescent="0.25">
      <c r="H119" s="42" t="s">
        <v>13</v>
      </c>
      <c r="I119" s="42" t="s">
        <v>14</v>
      </c>
      <c r="J119" s="42" t="s">
        <v>15</v>
      </c>
      <c r="K119" s="42" t="s">
        <v>16</v>
      </c>
      <c r="L119" s="42" t="s">
        <v>17</v>
      </c>
      <c r="M119" s="42" t="s">
        <v>18</v>
      </c>
      <c r="N119" s="42" t="s">
        <v>37</v>
      </c>
    </row>
    <row r="120" spans="1:14" ht="16.5" thickBot="1" x14ac:dyDescent="0.3">
      <c r="H120" s="4"/>
      <c r="I120" s="4"/>
      <c r="J120" s="4"/>
      <c r="K120" s="4"/>
      <c r="L120" s="4"/>
      <c r="M120" s="4"/>
      <c r="N120" s="77">
        <f>SUM(H120:M120)</f>
        <v>0</v>
      </c>
    </row>
    <row r="121" spans="1:14" ht="16.5" thickTop="1" x14ac:dyDescent="0.25"/>
    <row r="123" spans="1:14" x14ac:dyDescent="0.25">
      <c r="A123" s="78" t="str">
        <f>IF((I34)&lt;&gt;(N73+N113+N120),"Attenzione! Il costo complessivo della Tabella 9 differisce dalla somma dei costi complessivi delle Tabelle 2, 3 e 4. Apportare correzione!!!","")</f>
        <v/>
      </c>
    </row>
    <row r="124" spans="1:14" x14ac:dyDescent="0.25">
      <c r="A124" s="78" t="str">
        <f>IF((C34)&lt;&gt;(H73+H113+H120),"Attenzione! Il costo complessivo dell'Anno 2024 della Tabella 9 differisce dalla somma dei costi complessivi delle Tabelle 2, 3 e 4. Apportare correzione!!!","")</f>
        <v/>
      </c>
    </row>
    <row r="125" spans="1:14" x14ac:dyDescent="0.25">
      <c r="A125" s="78" t="str">
        <f>IF((D34)&lt;&gt;(I73+I113+I120),"Attenzione! Il costo complessivo dell'Anno 2025 della Tabella 9 differisce dalla somma dei costi complessivi delle Tabelle 2, 3 e 4. Apportare correzione!!!","")</f>
        <v/>
      </c>
    </row>
    <row r="126" spans="1:14" x14ac:dyDescent="0.25">
      <c r="A126" s="78" t="str">
        <f>IF((E34)&lt;&gt;(J73+J113+J120),"Attenzione! Il costo complessivo dell'Anno 2026 della Tabella 9 differisce dalla somma dei costi complessivi delle Tabelle 2, 3 e 4. Apportare correzione!!!","")</f>
        <v/>
      </c>
    </row>
    <row r="127" spans="1:14" x14ac:dyDescent="0.25">
      <c r="A127" s="78" t="str">
        <f>IF((F34)&lt;&gt;(K73+K113+K120),"Attenzione! Il costo complessivo dell'Anno 2027 della Tabella 9 differisce dalla somma dei costi complessivi delle Tabelle 2, 3 e 4. Apportare correzione!!!","")</f>
        <v/>
      </c>
    </row>
    <row r="128" spans="1:14" x14ac:dyDescent="0.25">
      <c r="A128" s="78" t="str">
        <f>IF((G34)&lt;&gt;(L73+L113+L120),"Attenzione! Il costo complessivo dell'Anno 2028 della Tabella 9 differisce dalla somma dei costi complessivi delle Tabelle 2, 3 e 4. Apportare correzione!!!","")</f>
        <v/>
      </c>
    </row>
    <row r="129" spans="1:1" x14ac:dyDescent="0.25">
      <c r="A129" s="78" t="str">
        <f>IF((H34)&lt;&gt;(M73+M113+M120),"Attenzione! Il costo complessivo dell'Anno 2029 della Tabella 9 differisce dalla somma dei costi complessivi delle Tabelle 2, 3 e 4. Apportare correzione!!!","")</f>
        <v/>
      </c>
    </row>
  </sheetData>
  <mergeCells count="46">
    <mergeCell ref="C109:G109"/>
    <mergeCell ref="C110:G110"/>
    <mergeCell ref="C111:G111"/>
    <mergeCell ref="C112:G112"/>
    <mergeCell ref="C103:G103"/>
    <mergeCell ref="C104:G104"/>
    <mergeCell ref="C105:G105"/>
    <mergeCell ref="C106:G106"/>
    <mergeCell ref="C107:G107"/>
    <mergeCell ref="C108:G108"/>
    <mergeCell ref="C102:G102"/>
    <mergeCell ref="C81:G81"/>
    <mergeCell ref="C82:G82"/>
    <mergeCell ref="C83:G83"/>
    <mergeCell ref="C84:G84"/>
    <mergeCell ref="C85:G85"/>
    <mergeCell ref="C86:G86"/>
    <mergeCell ref="C87:G87"/>
    <mergeCell ref="C88:G88"/>
    <mergeCell ref="C89:G89"/>
    <mergeCell ref="C90:G90"/>
    <mergeCell ref="C91:G91"/>
    <mergeCell ref="C80:G80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51:G51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</mergeCells>
  <phoneticPr fontId="11" type="noConversion"/>
  <pageMargins left="0.51181102362204722" right="0.51181102362204722" top="0.74803149606299213" bottom="0.74803149606299213" header="0.31496062992125984" footer="0.31496062992125984"/>
  <pageSetup paperSize="9" scale="63" orientation="landscape" r:id="rId1"/>
  <headerFooter>
    <oddHeader>&amp;C&amp;"Times New Roman,Grassetto"&amp;14ATTIVITA' DI GESTIONE DELLE INFRASTRUTTURE DEL POLO DI INNOVAZIONE</oddHeader>
  </headerFooter>
  <rowBreaks count="3" manualBreakCount="3">
    <brk id="35" max="16383" man="1"/>
    <brk id="76" max="16383" man="1"/>
    <brk id="115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33B9D49-30C8-4772-8DD5-2AF0ECD84520}">
          <x14:formula1>
            <xm:f>Riepilogo!$A$37:$A$38</xm:f>
          </x14:formula1>
          <xm:sqref>C41:C72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DACD2-3439-42B6-852D-67651BA2777F}">
  <dimension ref="A1:BK40"/>
  <sheetViews>
    <sheetView topLeftCell="A12" zoomScaleNormal="100" workbookViewId="0">
      <selection activeCell="X44" sqref="X44"/>
    </sheetView>
  </sheetViews>
  <sheetFormatPr defaultColWidth="9.140625" defaultRowHeight="15" x14ac:dyDescent="0.25"/>
  <cols>
    <col min="1" max="1" width="7.7109375" style="83" customWidth="1"/>
    <col min="2" max="59" width="3.140625" style="83" customWidth="1"/>
    <col min="60" max="63" width="3.42578125" style="83" customWidth="1"/>
    <col min="64" max="87" width="4.5703125" style="83" customWidth="1"/>
    <col min="88" max="16384" width="9.140625" style="83"/>
  </cols>
  <sheetData>
    <row r="1" spans="1:63" ht="24" customHeight="1" x14ac:dyDescent="0.25">
      <c r="A1" s="96" t="s">
        <v>4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</row>
    <row r="2" spans="1:63" ht="24" customHeight="1" x14ac:dyDescent="0.25">
      <c r="A2" s="133" t="s">
        <v>10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  <c r="BJ2" s="133"/>
      <c r="BK2" s="133"/>
    </row>
    <row r="3" spans="1:63" x14ac:dyDescent="0.25">
      <c r="A3" s="84" t="s">
        <v>158</v>
      </c>
    </row>
    <row r="4" spans="1:63" ht="29.25" customHeight="1" x14ac:dyDescent="0.25">
      <c r="A4" s="134" t="s">
        <v>60</v>
      </c>
      <c r="B4" s="126" t="s">
        <v>65</v>
      </c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</row>
    <row r="5" spans="1:63" ht="29.25" customHeight="1" x14ac:dyDescent="0.25">
      <c r="A5" s="134"/>
      <c r="B5" s="130">
        <v>2024</v>
      </c>
      <c r="C5" s="132"/>
      <c r="D5" s="130">
        <v>2025</v>
      </c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130">
        <v>2026</v>
      </c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2"/>
      <c r="AB5" s="130">
        <v>2027</v>
      </c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2"/>
      <c r="AN5" s="130">
        <v>2028</v>
      </c>
      <c r="AO5" s="131"/>
      <c r="AP5" s="131"/>
      <c r="AQ5" s="131"/>
      <c r="AR5" s="131"/>
      <c r="AS5" s="131"/>
      <c r="AT5" s="131"/>
      <c r="AU5" s="131"/>
      <c r="AV5" s="131"/>
      <c r="AW5" s="131"/>
      <c r="AX5" s="131"/>
      <c r="AY5" s="132"/>
      <c r="AZ5" s="130">
        <v>2029</v>
      </c>
      <c r="BA5" s="131"/>
      <c r="BB5" s="131"/>
      <c r="BC5" s="131"/>
      <c r="BD5" s="131"/>
      <c r="BE5" s="131"/>
      <c r="BF5" s="131"/>
      <c r="BG5" s="131"/>
      <c r="BH5" s="131"/>
      <c r="BI5" s="131"/>
      <c r="BJ5" s="131"/>
      <c r="BK5" s="132"/>
    </row>
    <row r="6" spans="1:63" ht="22.5" customHeight="1" x14ac:dyDescent="0.25">
      <c r="A6" s="134"/>
      <c r="B6" s="69">
        <v>11</v>
      </c>
      <c r="C6" s="69">
        <v>12</v>
      </c>
      <c r="D6" s="69">
        <v>1</v>
      </c>
      <c r="E6" s="69">
        <v>2</v>
      </c>
      <c r="F6" s="69">
        <v>3</v>
      </c>
      <c r="G6" s="69">
        <v>4</v>
      </c>
      <c r="H6" s="69">
        <v>5</v>
      </c>
      <c r="I6" s="69">
        <v>6</v>
      </c>
      <c r="J6" s="69">
        <v>7</v>
      </c>
      <c r="K6" s="69">
        <v>8</v>
      </c>
      <c r="L6" s="69">
        <v>9</v>
      </c>
      <c r="M6" s="69">
        <v>10</v>
      </c>
      <c r="N6" s="69">
        <v>11</v>
      </c>
      <c r="O6" s="69">
        <v>12</v>
      </c>
      <c r="P6" s="69">
        <v>1</v>
      </c>
      <c r="Q6" s="69">
        <v>2</v>
      </c>
      <c r="R6" s="69">
        <v>3</v>
      </c>
      <c r="S6" s="69">
        <v>4</v>
      </c>
      <c r="T6" s="69">
        <v>5</v>
      </c>
      <c r="U6" s="69">
        <v>6</v>
      </c>
      <c r="V6" s="69">
        <v>7</v>
      </c>
      <c r="W6" s="69">
        <v>8</v>
      </c>
      <c r="X6" s="69">
        <v>9</v>
      </c>
      <c r="Y6" s="69">
        <v>10</v>
      </c>
      <c r="Z6" s="69">
        <v>11</v>
      </c>
      <c r="AA6" s="69">
        <v>12</v>
      </c>
      <c r="AB6" s="69">
        <v>1</v>
      </c>
      <c r="AC6" s="69">
        <v>2</v>
      </c>
      <c r="AD6" s="69">
        <v>3</v>
      </c>
      <c r="AE6" s="69">
        <v>4</v>
      </c>
      <c r="AF6" s="69">
        <v>5</v>
      </c>
      <c r="AG6" s="69">
        <v>6</v>
      </c>
      <c r="AH6" s="69">
        <v>7</v>
      </c>
      <c r="AI6" s="69">
        <v>8</v>
      </c>
      <c r="AJ6" s="69">
        <v>9</v>
      </c>
      <c r="AK6" s="69">
        <v>10</v>
      </c>
      <c r="AL6" s="69">
        <v>11</v>
      </c>
      <c r="AM6" s="69">
        <v>12</v>
      </c>
      <c r="AN6" s="69">
        <v>1</v>
      </c>
      <c r="AO6" s="69">
        <v>2</v>
      </c>
      <c r="AP6" s="69">
        <v>3</v>
      </c>
      <c r="AQ6" s="69">
        <v>4</v>
      </c>
      <c r="AR6" s="69">
        <v>5</v>
      </c>
      <c r="AS6" s="69">
        <v>6</v>
      </c>
      <c r="AT6" s="69">
        <v>7</v>
      </c>
      <c r="AU6" s="69">
        <v>8</v>
      </c>
      <c r="AV6" s="69">
        <v>9</v>
      </c>
      <c r="AW6" s="69">
        <v>10</v>
      </c>
      <c r="AX6" s="69">
        <v>11</v>
      </c>
      <c r="AY6" s="69">
        <v>12</v>
      </c>
      <c r="AZ6" s="69">
        <v>1</v>
      </c>
      <c r="BA6" s="69">
        <v>2</v>
      </c>
      <c r="BB6" s="69">
        <v>3</v>
      </c>
      <c r="BC6" s="69">
        <v>4</v>
      </c>
      <c r="BD6" s="69">
        <v>5</v>
      </c>
      <c r="BE6" s="69">
        <v>6</v>
      </c>
      <c r="BF6" s="69">
        <v>7</v>
      </c>
      <c r="BG6" s="69">
        <v>8</v>
      </c>
      <c r="BH6" s="69">
        <v>9</v>
      </c>
      <c r="BI6" s="69">
        <v>10</v>
      </c>
      <c r="BJ6" s="69">
        <v>11</v>
      </c>
      <c r="BK6" s="69">
        <v>12</v>
      </c>
    </row>
    <row r="7" spans="1:63" x14ac:dyDescent="0.25">
      <c r="A7" s="26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6"/>
      <c r="BK7" s="26"/>
    </row>
    <row r="8" spans="1:63" x14ac:dyDescent="0.25">
      <c r="A8" s="26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6"/>
      <c r="BK8" s="26"/>
    </row>
    <row r="9" spans="1:63" x14ac:dyDescent="0.25">
      <c r="A9" s="26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6"/>
      <c r="BK9" s="26"/>
    </row>
    <row r="10" spans="1:63" x14ac:dyDescent="0.25">
      <c r="A10" s="26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6"/>
      <c r="BK10" s="26"/>
    </row>
    <row r="11" spans="1:63" x14ac:dyDescent="0.25">
      <c r="A11" s="26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6"/>
      <c r="BK11" s="26"/>
    </row>
    <row r="12" spans="1:63" x14ac:dyDescent="0.25">
      <c r="A12" s="26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6"/>
      <c r="BK12" s="26"/>
    </row>
    <row r="13" spans="1:63" x14ac:dyDescent="0.25">
      <c r="A13" s="26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6"/>
      <c r="BK13" s="26"/>
    </row>
    <row r="14" spans="1:63" x14ac:dyDescent="0.25">
      <c r="A14" s="26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6"/>
      <c r="BK14" s="26"/>
    </row>
    <row r="15" spans="1:63" x14ac:dyDescent="0.25">
      <c r="A15" s="26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6"/>
      <c r="BK15" s="26"/>
    </row>
    <row r="16" spans="1:63" x14ac:dyDescent="0.25">
      <c r="A16" s="26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6"/>
      <c r="BK16" s="26"/>
    </row>
    <row r="17" spans="1:63" x14ac:dyDescent="0.25">
      <c r="A17" s="26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6"/>
      <c r="BK17" s="26"/>
    </row>
    <row r="18" spans="1:63" x14ac:dyDescent="0.25">
      <c r="A18" s="26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6"/>
      <c r="BK18" s="26"/>
    </row>
    <row r="19" spans="1:63" x14ac:dyDescent="0.25">
      <c r="A19" s="26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6"/>
      <c r="BK19" s="26"/>
    </row>
    <row r="20" spans="1:63" x14ac:dyDescent="0.25">
      <c r="A20" s="26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6"/>
      <c r="BK20" s="26"/>
    </row>
    <row r="21" spans="1:63" x14ac:dyDescent="0.25">
      <c r="A21" s="26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6"/>
      <c r="BK21" s="26"/>
    </row>
    <row r="22" spans="1:63" x14ac:dyDescent="0.25">
      <c r="A22" s="26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6"/>
      <c r="BK22" s="26"/>
    </row>
    <row r="23" spans="1:63" x14ac:dyDescent="0.25">
      <c r="A23" s="26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6"/>
      <c r="BK23" s="26"/>
    </row>
    <row r="24" spans="1:63" x14ac:dyDescent="0.25">
      <c r="A24" s="26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6"/>
      <c r="BK24" s="26"/>
    </row>
    <row r="25" spans="1:63" x14ac:dyDescent="0.25">
      <c r="A25" s="26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6"/>
      <c r="BK25" s="26"/>
    </row>
    <row r="26" spans="1:63" x14ac:dyDescent="0.25">
      <c r="A26" s="26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6"/>
      <c r="BK26" s="26"/>
    </row>
    <row r="27" spans="1:63" x14ac:dyDescent="0.25">
      <c r="A27" s="26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6"/>
      <c r="BK27" s="26"/>
    </row>
    <row r="28" spans="1:63" x14ac:dyDescent="0.25">
      <c r="A28" s="26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6"/>
      <c r="BK28" s="26"/>
    </row>
    <row r="29" spans="1:63" x14ac:dyDescent="0.25">
      <c r="A29" s="26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6"/>
      <c r="BK29" s="26"/>
    </row>
    <row r="30" spans="1:63" x14ac:dyDescent="0.25">
      <c r="A30" s="26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6"/>
      <c r="BK30" s="26"/>
    </row>
    <row r="31" spans="1:63" x14ac:dyDescent="0.25">
      <c r="A31" s="26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6"/>
      <c r="BK31" s="26"/>
    </row>
    <row r="32" spans="1:63" x14ac:dyDescent="0.25">
      <c r="A32" s="26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6"/>
      <c r="BK32" s="26"/>
    </row>
    <row r="33" spans="1:63" x14ac:dyDescent="0.25">
      <c r="A33" s="26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6"/>
      <c r="BK33" s="26"/>
    </row>
    <row r="34" spans="1:63" x14ac:dyDescent="0.25">
      <c r="A34" s="26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6"/>
      <c r="BK34" s="26"/>
    </row>
    <row r="35" spans="1:63" x14ac:dyDescent="0.25">
      <c r="A35" s="26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6"/>
      <c r="BK35" s="26"/>
    </row>
    <row r="36" spans="1:63" x14ac:dyDescent="0.25">
      <c r="A36" s="26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6"/>
      <c r="BK36" s="26"/>
    </row>
    <row r="37" spans="1:63" x14ac:dyDescent="0.25">
      <c r="A37" s="26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6"/>
      <c r="BK37" s="26"/>
    </row>
    <row r="38" spans="1:63" x14ac:dyDescent="0.25">
      <c r="A38" s="81" t="s">
        <v>82</v>
      </c>
    </row>
    <row r="39" spans="1:63" x14ac:dyDescent="0.25">
      <c r="A39" s="81"/>
    </row>
    <row r="40" spans="1:63" x14ac:dyDescent="0.25">
      <c r="A40" s="84" t="s">
        <v>127</v>
      </c>
    </row>
  </sheetData>
  <mergeCells count="10">
    <mergeCell ref="A1:BK1"/>
    <mergeCell ref="A2:BK2"/>
    <mergeCell ref="A4:A6"/>
    <mergeCell ref="B4:BK4"/>
    <mergeCell ref="B5:C5"/>
    <mergeCell ref="D5:O5"/>
    <mergeCell ref="P5:AA5"/>
    <mergeCell ref="AB5:AM5"/>
    <mergeCell ref="AN5:AY5"/>
    <mergeCell ref="AZ5:BK5"/>
  </mergeCells>
  <pageMargins left="0.51181102362204722" right="0.5118110236220472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Riepilogo</vt:lpstr>
      <vt:lpstr>Animazione</vt:lpstr>
      <vt:lpstr>GAANT Animazione</vt:lpstr>
      <vt:lpstr>Marketing</vt:lpstr>
      <vt:lpstr>GAANT Marketing</vt:lpstr>
      <vt:lpstr>Gestione infrastrutture</vt:lpstr>
      <vt:lpstr>GAANT Gestione Infrastrutture</vt:lpstr>
      <vt:lpstr>Riepilogo!Area_stampa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 Secondi</dc:creator>
  <cp:lastModifiedBy>Simone Secondi</cp:lastModifiedBy>
  <cp:lastPrinted>2024-10-16T10:33:29Z</cp:lastPrinted>
  <dcterms:created xsi:type="dcterms:W3CDTF">2024-10-10T09:04:22Z</dcterms:created>
  <dcterms:modified xsi:type="dcterms:W3CDTF">2024-10-16T10:57:42Z</dcterms:modified>
</cp:coreProperties>
</file>