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/>
  <mc:AlternateContent xmlns:mc="http://schemas.openxmlformats.org/markup-compatibility/2006">
    <mc:Choice Requires="x15">
      <x15ac:absPath xmlns:x15ac="http://schemas.microsoft.com/office/spreadsheetml/2010/11/ac" url="Z:\ServizioIII\Programmazione 2014-2020\PROGETTI COMPLESSI\Rendicontazione\Documentaz. Rendicontazione\"/>
    </mc:Choice>
  </mc:AlternateContent>
  <bookViews>
    <workbookView xWindow="150" yWindow="270" windowWidth="22770" windowHeight="11070" tabRatio="849" activeTab="5"/>
  </bookViews>
  <sheets>
    <sheet name="Copertina" sheetId="19" r:id="rId1"/>
    <sheet name="Riepilogo Costi" sheetId="1" r:id="rId2"/>
    <sheet name="Personale dipendente" sheetId="2" r:id="rId3"/>
    <sheet name="Strum.Attrezz.Macchinari" sheetId="6" r:id="rId4"/>
    <sheet name="Consulenze" sheetId="5" r:id="rId5"/>
    <sheet name="Materiali" sheetId="17" r:id="rId6"/>
    <sheet name="Spese generali" sheetId="18" r:id="rId7"/>
  </sheets>
  <definedNames>
    <definedName name="_xlnm.Print_Area" localSheetId="4">Consulenze!$A$1:$L$40</definedName>
    <definedName name="_xlnm.Print_Area" localSheetId="2">'Personale dipendente'!$A$1:$I$138</definedName>
    <definedName name="_xlnm.Print_Titles" localSheetId="5">Materiali!$3:$3</definedName>
    <definedName name="_xlnm.Print_Titles" localSheetId="2">'Personale dipendente'!$3:$4</definedName>
  </definedNames>
  <calcPr calcId="152511"/>
</workbook>
</file>

<file path=xl/calcChain.xml><?xml version="1.0" encoding="utf-8"?>
<calcChain xmlns="http://schemas.openxmlformats.org/spreadsheetml/2006/main">
  <c r="C137" i="17" l="1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82" i="17"/>
  <c r="J83" i="17"/>
  <c r="J84" i="17"/>
  <c r="J85" i="17"/>
  <c r="J86" i="17"/>
  <c r="J87" i="17"/>
  <c r="J88" i="17"/>
  <c r="J89" i="17"/>
  <c r="J90" i="17"/>
  <c r="J91" i="17"/>
  <c r="J92" i="17"/>
  <c r="J93" i="17"/>
  <c r="J94" i="17"/>
  <c r="J95" i="17"/>
  <c r="J96" i="17"/>
  <c r="J97" i="17"/>
  <c r="J98" i="17"/>
  <c r="J99" i="17"/>
  <c r="J100" i="17"/>
  <c r="J101" i="17"/>
  <c r="J102" i="17"/>
  <c r="J103" i="17"/>
  <c r="J104" i="17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H9" i="1" l="1"/>
  <c r="H11" i="1"/>
  <c r="H12" i="1"/>
  <c r="H8" i="1"/>
  <c r="F9" i="1"/>
  <c r="F11" i="1"/>
  <c r="F12" i="1"/>
  <c r="F8" i="1"/>
  <c r="N28" i="6"/>
  <c r="B13" i="1"/>
  <c r="D9" i="1"/>
  <c r="J9" i="1" s="1"/>
  <c r="D10" i="1"/>
  <c r="D11" i="1"/>
  <c r="J11" i="1" s="1"/>
  <c r="D12" i="1"/>
  <c r="J12" i="1" s="1"/>
  <c r="D8" i="1"/>
  <c r="J8" i="1" s="1"/>
  <c r="C13" i="1"/>
  <c r="D13" i="1" l="1"/>
  <c r="C30" i="18"/>
  <c r="K9" i="5"/>
  <c r="G11" i="2"/>
  <c r="I14" i="2" l="1"/>
  <c r="G14" i="2"/>
  <c r="I10" i="2"/>
  <c r="I11" i="2"/>
  <c r="I12" i="2"/>
  <c r="I13" i="2"/>
  <c r="I15" i="2"/>
  <c r="I16" i="2"/>
  <c r="I17" i="2"/>
  <c r="G10" i="2"/>
  <c r="G12" i="2"/>
  <c r="G13" i="2"/>
  <c r="G15" i="2"/>
  <c r="G16" i="2"/>
  <c r="G17" i="2"/>
  <c r="I18" i="2"/>
  <c r="I19" i="2"/>
  <c r="I20" i="2"/>
  <c r="I21" i="2"/>
  <c r="I22" i="2"/>
  <c r="I23" i="2"/>
  <c r="I24" i="2"/>
  <c r="I25" i="2"/>
  <c r="G18" i="2"/>
  <c r="G19" i="2"/>
  <c r="G20" i="2"/>
  <c r="G21" i="2"/>
  <c r="G22" i="2"/>
  <c r="G23" i="2"/>
  <c r="G24" i="2"/>
  <c r="G25" i="2"/>
  <c r="I26" i="2"/>
  <c r="G26" i="2"/>
  <c r="I27" i="2"/>
  <c r="G27" i="2"/>
  <c r="N4" i="6"/>
  <c r="N5" i="6"/>
  <c r="I31" i="2"/>
  <c r="I32" i="2"/>
  <c r="I33" i="2"/>
  <c r="I34" i="2"/>
  <c r="I35" i="2"/>
  <c r="I36" i="2"/>
  <c r="I37" i="2"/>
  <c r="G31" i="2"/>
  <c r="G32" i="2"/>
  <c r="G33" i="2"/>
  <c r="G34" i="2"/>
  <c r="G35" i="2"/>
  <c r="G36" i="2"/>
  <c r="G37" i="2"/>
  <c r="N15" i="6"/>
  <c r="N16" i="6"/>
  <c r="N17" i="6"/>
  <c r="N18" i="6"/>
  <c r="N19" i="6"/>
  <c r="N20" i="6"/>
  <c r="K10" i="5"/>
  <c r="K11" i="5"/>
  <c r="K12" i="5"/>
  <c r="K13" i="5"/>
  <c r="J9" i="17"/>
  <c r="J10" i="17"/>
  <c r="J11" i="17"/>
  <c r="J12" i="17"/>
  <c r="J105" i="17"/>
  <c r="J106" i="17"/>
  <c r="J108" i="17"/>
  <c r="J109" i="17"/>
  <c r="J110" i="17"/>
  <c r="J111" i="17"/>
  <c r="N13" i="6"/>
  <c r="I29" i="2"/>
  <c r="I30" i="2"/>
  <c r="I38" i="2"/>
  <c r="G29" i="2"/>
  <c r="G30" i="2"/>
  <c r="G38" i="2"/>
  <c r="I114" i="2"/>
  <c r="I115" i="2"/>
  <c r="I116" i="2"/>
  <c r="I117" i="2"/>
  <c r="I118" i="2"/>
  <c r="G114" i="2"/>
  <c r="G115" i="2"/>
  <c r="G116" i="2"/>
  <c r="G117" i="2"/>
  <c r="G118" i="2"/>
  <c r="I113" i="2"/>
  <c r="I119" i="2"/>
  <c r="I120" i="2"/>
  <c r="G113" i="2"/>
  <c r="G119" i="2"/>
  <c r="G120" i="2"/>
  <c r="C34" i="18"/>
  <c r="E12" i="1" s="1"/>
  <c r="K12" i="1" s="1"/>
  <c r="C35" i="18"/>
  <c r="G12" i="1" s="1"/>
  <c r="L12" i="1" s="1"/>
  <c r="C136" i="17"/>
  <c r="E11" i="1" s="1"/>
  <c r="K11" i="1" s="1"/>
  <c r="G11" i="1"/>
  <c r="L11" i="1" s="1"/>
  <c r="D39" i="5"/>
  <c r="E10" i="1" s="1"/>
  <c r="D40" i="5"/>
  <c r="G10" i="1" s="1"/>
  <c r="N6" i="6"/>
  <c r="C41" i="6"/>
  <c r="E9" i="1" s="1"/>
  <c r="K9" i="1" s="1"/>
  <c r="C42" i="6"/>
  <c r="G9" i="1" s="1"/>
  <c r="L9" i="1" s="1"/>
  <c r="G5" i="2"/>
  <c r="G6" i="2"/>
  <c r="G7" i="2"/>
  <c r="G8" i="2"/>
  <c r="G9" i="2"/>
  <c r="G28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I5" i="2"/>
  <c r="I6" i="2"/>
  <c r="I7" i="2"/>
  <c r="I8" i="2"/>
  <c r="I9" i="2"/>
  <c r="I28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K134" i="17"/>
  <c r="J4" i="17"/>
  <c r="J5" i="17"/>
  <c r="J6" i="17"/>
  <c r="J7" i="17"/>
  <c r="J8" i="17"/>
  <c r="J107" i="17"/>
  <c r="J112" i="17"/>
  <c r="J113" i="17"/>
  <c r="J114" i="17"/>
  <c r="J115" i="17"/>
  <c r="J116" i="17"/>
  <c r="J117" i="17"/>
  <c r="J118" i="17"/>
  <c r="J119" i="17"/>
  <c r="J120" i="17"/>
  <c r="J121" i="17"/>
  <c r="J122" i="17"/>
  <c r="J123" i="17"/>
  <c r="J124" i="17"/>
  <c r="J125" i="17"/>
  <c r="J126" i="17"/>
  <c r="J127" i="17"/>
  <c r="J128" i="17"/>
  <c r="J129" i="17"/>
  <c r="J130" i="17"/>
  <c r="J131" i="17"/>
  <c r="J132" i="17"/>
  <c r="J133" i="17"/>
  <c r="I134" i="17"/>
  <c r="H134" i="17"/>
  <c r="J37" i="5"/>
  <c r="K4" i="5"/>
  <c r="K5" i="5"/>
  <c r="K6" i="5"/>
  <c r="K7" i="5"/>
  <c r="K8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L37" i="5"/>
  <c r="I37" i="5"/>
  <c r="N7" i="6"/>
  <c r="N8" i="6"/>
  <c r="N9" i="6"/>
  <c r="N10" i="6"/>
  <c r="N11" i="6"/>
  <c r="N12" i="6"/>
  <c r="N14" i="6"/>
  <c r="N21" i="6"/>
  <c r="N22" i="6"/>
  <c r="N23" i="6"/>
  <c r="N24" i="6"/>
  <c r="N25" i="6"/>
  <c r="N26" i="6"/>
  <c r="N27" i="6"/>
  <c r="N29" i="6"/>
  <c r="N30" i="6"/>
  <c r="N31" i="6"/>
  <c r="N32" i="6"/>
  <c r="N33" i="6"/>
  <c r="N34" i="6"/>
  <c r="N35" i="6"/>
  <c r="N36" i="6"/>
  <c r="N37" i="6"/>
  <c r="N38" i="6"/>
  <c r="H134" i="2"/>
  <c r="F134" i="2"/>
  <c r="L10" i="1" l="1"/>
  <c r="H10" i="1"/>
  <c r="K10" i="1"/>
  <c r="F10" i="1"/>
  <c r="M12" i="1"/>
  <c r="M9" i="1"/>
  <c r="M11" i="1"/>
  <c r="J134" i="17"/>
  <c r="I10" i="1"/>
  <c r="J10" i="1" s="1"/>
  <c r="N39" i="6"/>
  <c r="I12" i="1"/>
  <c r="I11" i="1"/>
  <c r="K37" i="5"/>
  <c r="I9" i="1"/>
  <c r="C43" i="6"/>
  <c r="I134" i="2"/>
  <c r="G134" i="2"/>
  <c r="M10" i="1" l="1"/>
  <c r="E8" i="1"/>
  <c r="K8" i="1" s="1"/>
  <c r="G8" i="1"/>
  <c r="G13" i="1" l="1"/>
  <c r="H13" i="1" s="1"/>
  <c r="L8" i="1"/>
  <c r="L13" i="1" s="1"/>
  <c r="K13" i="1"/>
  <c r="I8" i="1"/>
  <c r="I13" i="1" s="1"/>
  <c r="J13" i="1" s="1"/>
  <c r="E13" i="1"/>
  <c r="F13" i="1" s="1"/>
  <c r="M8" i="1" l="1"/>
  <c r="M13" i="1" s="1"/>
  <c r="A18" i="1"/>
  <c r="A19" i="1"/>
  <c r="A20" i="1"/>
</calcChain>
</file>

<file path=xl/sharedStrings.xml><?xml version="1.0" encoding="utf-8"?>
<sst xmlns="http://schemas.openxmlformats.org/spreadsheetml/2006/main" count="128" uniqueCount="82">
  <si>
    <t>TOTALE</t>
  </si>
  <si>
    <t>Ore</t>
  </si>
  <si>
    <t>Descrizione</t>
  </si>
  <si>
    <t>Fornitore</t>
  </si>
  <si>
    <t>Numero fattura</t>
  </si>
  <si>
    <t>Data fattura</t>
  </si>
  <si>
    <t>Costo ammissibile</t>
  </si>
  <si>
    <t>Costo orario</t>
  </si>
  <si>
    <t>Importo</t>
  </si>
  <si>
    <t>Ricerca Industriale</t>
  </si>
  <si>
    <t>Sviluppo Sperimentale</t>
  </si>
  <si>
    <t>Cognome</t>
  </si>
  <si>
    <t>Nome</t>
  </si>
  <si>
    <t>Totale</t>
  </si>
  <si>
    <t>RI/SS</t>
  </si>
  <si>
    <t>RI</t>
  </si>
  <si>
    <t>SS</t>
  </si>
  <si>
    <t>Q.TA'</t>
  </si>
  <si>
    <t>dal</t>
  </si>
  <si>
    <t>al</t>
  </si>
  <si>
    <t>Numero Quietanza</t>
  </si>
  <si>
    <t>Data Quietanza</t>
  </si>
  <si>
    <t>% di utilizzo nel progetto</t>
  </si>
  <si>
    <t>Costo complessivo</t>
  </si>
  <si>
    <r>
      <t xml:space="preserve">Quota annuale di ammortamento
</t>
    </r>
    <r>
      <rPr>
        <b/>
        <i/>
        <sz val="10"/>
        <rFont val="Arial"/>
        <family val="2"/>
      </rPr>
      <t>(in %)</t>
    </r>
  </si>
  <si>
    <r>
      <t xml:space="preserve">Periodo di vita utile
</t>
    </r>
    <r>
      <rPr>
        <b/>
        <i/>
        <sz val="10"/>
        <rFont val="Arial"/>
        <family val="2"/>
      </rPr>
      <t xml:space="preserve">(in mesi) </t>
    </r>
  </si>
  <si>
    <r>
      <t xml:space="preserve">Utilizzo effettivo
</t>
    </r>
    <r>
      <rPr>
        <b/>
        <i/>
        <sz val="10"/>
        <rFont val="Arial"/>
        <family val="2"/>
      </rPr>
      <t>(in mesi)</t>
    </r>
  </si>
  <si>
    <t>Importo imponibile</t>
  </si>
  <si>
    <t>IVA</t>
  </si>
  <si>
    <t>Imponto complessivo fattura</t>
  </si>
  <si>
    <t>Quota di costo imputata al Progetto</t>
  </si>
  <si>
    <t>Descrizione spesa</t>
  </si>
  <si>
    <t>Costo imputato al Progetto</t>
  </si>
  <si>
    <t>Tabella 1-  Riepilogo dei costi rendicontati</t>
  </si>
  <si>
    <t>Tabella 3 - Strumentazioni, Attrezzature e/o Macchinari</t>
  </si>
  <si>
    <t>Tabella 5 - Materiali</t>
  </si>
  <si>
    <t>Tabella 6 - Spese Generali supplementari</t>
  </si>
  <si>
    <t>Tipologia di spesa</t>
  </si>
  <si>
    <t>Ricerca industriale
(RI)</t>
  </si>
  <si>
    <t>Sviluppo sperimentale
(SS)</t>
  </si>
  <si>
    <r>
      <t xml:space="preserve">Strumentazioni, Attrezzature e/o Macchinari </t>
    </r>
    <r>
      <rPr>
        <i/>
        <sz val="12"/>
        <rFont val="Arial"/>
        <family val="2"/>
      </rPr>
      <t>(Tabella 3)</t>
    </r>
  </si>
  <si>
    <r>
      <t xml:space="preserve">Materiali </t>
    </r>
    <r>
      <rPr>
        <i/>
        <sz val="12"/>
        <rFont val="Arial"/>
        <family val="2"/>
      </rPr>
      <t>(Tabella 5)</t>
    </r>
  </si>
  <si>
    <r>
      <t xml:space="preserve">Spese Generali supplementari </t>
    </r>
    <r>
      <rPr>
        <i/>
        <sz val="12"/>
        <rFont val="Arial"/>
        <family val="2"/>
      </rPr>
      <t>Tabella 6)</t>
    </r>
  </si>
  <si>
    <t>Totale spesa rendicontata</t>
  </si>
  <si>
    <t>(*) Comprende il costo delle Consulenze per attività di ricerca, delle Consulenze per attività esecutive (prestazioni di terzi) e dei Beni immateriali</t>
  </si>
  <si>
    <t>MODULISTICA DI RENDICONTAZIONE</t>
  </si>
  <si>
    <t>Costi sostenuti</t>
  </si>
  <si>
    <r>
      <t>BANDO A</t>
    </r>
    <r>
      <rPr>
        <b/>
        <i/>
        <sz val="16"/>
        <rFont val="Arial"/>
        <family val="2"/>
      </rPr>
      <t xml:space="preserve"> </t>
    </r>
    <r>
      <rPr>
        <b/>
        <sz val="16"/>
        <rFont val="Arial"/>
        <family val="2"/>
      </rPr>
      <t>SOSTEGNO DEI PROGETTI COMPLESSI  DI RICERCA &amp; SVILUPPO</t>
    </r>
    <r>
      <rPr>
        <b/>
        <i/>
        <sz val="16"/>
        <rFont val="Arial"/>
        <family val="2"/>
      </rPr>
      <t> </t>
    </r>
  </si>
  <si>
    <r>
      <t xml:space="preserve">Personale dipendente di ricerca </t>
    </r>
    <r>
      <rPr>
        <i/>
        <sz val="12"/>
        <rFont val="Arial"/>
        <family val="2"/>
      </rPr>
      <t>(Tabella 2)</t>
    </r>
  </si>
  <si>
    <t>(1) Ai sensi dell'art. 38, comma 3 del DPR 28/12/2000 n. 445 "Le istanze e le dichiarazioni inviate per via telematica sono valide: a) se sottoscritte mediante la firma digitale, basata su di un certificato qualificato, rilasciato da un certificatore accreditato, e generata mediante un dispositivo per la creazione di una firma sicura"
(2) Ai sensi dell'art. 21, comma 3 del D.Lgs. 07/03/2005 n. 82 "L'apposizione ad un documento informatico di una firma digitale o di un altro tipo di firma elettronica qualificata basata su un certificato elettronico revocato, scaduto o sospeso equivale a mancata sottoscrizione."</t>
  </si>
  <si>
    <t>Personale dipendente o parasubordinato</t>
  </si>
  <si>
    <t>Tabella 4 - Consulenze</t>
  </si>
  <si>
    <r>
      <t xml:space="preserve">Consulenze </t>
    </r>
    <r>
      <rPr>
        <i/>
        <sz val="12"/>
        <rFont val="Arial"/>
        <family val="2"/>
      </rPr>
      <t>(*)  (Tabella 4)</t>
    </r>
  </si>
  <si>
    <t>Tabella 2 - Tabella riepilogo costo del Personale dipendente di ricerca</t>
  </si>
  <si>
    <t>Dipendente</t>
  </si>
  <si>
    <t>Parasubordinato</t>
  </si>
  <si>
    <t>Beni immateriali</t>
  </si>
  <si>
    <t>Cons. per attività di ricerca</t>
  </si>
  <si>
    <t>Cons. per attività esecutive</t>
  </si>
  <si>
    <r>
      <rPr>
        <i/>
        <sz val="10"/>
        <rFont val="Arial"/>
        <family val="2"/>
      </rPr>
      <t>(riportare solo in caso di percezione degli anticipi sul contributo concesso ai sensi dell’art. 11.1 del Bando)</t>
    </r>
    <r>
      <rPr>
        <sz val="10"/>
        <rFont val="Arial"/>
      </rPr>
      <t xml:space="preserve"> L’impresa ha fruito dell’anticipo sul contributo concesso nella misura di € </t>
    </r>
  </si>
  <si>
    <t>Partita IVA</t>
  </si>
  <si>
    <t xml:space="preserve">Denominazione </t>
  </si>
  <si>
    <t>Sede legale</t>
  </si>
  <si>
    <t>Ubicazione intervento</t>
  </si>
  <si>
    <t>Soggetto Beneficiario</t>
  </si>
  <si>
    <t>Il Progetto di ricerca industriale e sviluppo sperimentale oggetto delle agevolazioni è stato ultimato in data</t>
  </si>
  <si>
    <r>
      <t xml:space="preserve">Firma digitale del Legale rappresentante </t>
    </r>
    <r>
      <rPr>
        <i/>
        <sz val="9"/>
        <rFont val="Arial"/>
        <family val="2"/>
      </rPr>
      <t>(1 e 2)</t>
    </r>
  </si>
  <si>
    <t>Soggetto capofila della rete</t>
  </si>
  <si>
    <t>Progetto di ricerca industriale e sviluppo sperimentale</t>
  </si>
  <si>
    <t xml:space="preserve">Titolo </t>
  </si>
  <si>
    <t>Anno</t>
  </si>
  <si>
    <t>Il/La sottoscritto/a ................................... - nato/a a ................... il .................... in qualità di legale rappresentante della suddetta impresa ..........................................  dichiara di rendere tutte le informazioni indicate nel presente documento e, pertanto, nelle successive tabelle 1 - 2 - 3 - 4 - 5 - 6 ai sensi degli artt. 47 e 48 del D.P.R. 28/12/2000 n. 445 e di essere consapevole delle responsabilità penali cui può andare incontro in caso di dichiarazione mendace o di esibizione di atto falso o contenente dati non rispondenti a verità, ai sensi dell'art. 76 del D.P.R. 28/12/2000 n. 445.</t>
  </si>
  <si>
    <t>Determina Dirigenziale di approvazione Progetto di R&amp;S</t>
  </si>
  <si>
    <t>n°</t>
  </si>
  <si>
    <t>Data</t>
  </si>
  <si>
    <t>% attuazione RI</t>
  </si>
  <si>
    <t>% attuazione SS</t>
  </si>
  <si>
    <t>% attuazione totale</t>
  </si>
  <si>
    <t>N.B. Nell'intero documento compilare soltanto le celle contrassegnate in giallo</t>
  </si>
  <si>
    <t>Spesa ammessa</t>
  </si>
  <si>
    <t>Spesa rendicontata</t>
  </si>
  <si>
    <t>Spesa ammessa non rendicontata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</si>
</sst>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164" formatCode="dd/mm/yy;@"/>
    <numFmt numFmtId="165" formatCode="0_ ;\-0\ "/>
  </numFmts>
  <fonts count="23" x14ac:knownFonts="1">
    <font>
      <sz val="10"/>
      <name val="Arial"/>
    </font>
    <font>
      <sz val="10"/>
      <name val="Arial"/>
    </font>
    <font>
      <sz val="11"/>
      <name val="Times New Roman"/>
      <family val="1"/>
    </font>
    <font>
      <sz val="12"/>
      <name val="Times New Roman"/>
      <family val="1"/>
    </font>
    <font>
      <sz val="12"/>
      <name val="Arial"/>
    </font>
    <font>
      <sz val="11"/>
      <name val="Arial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i/>
      <sz val="12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2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28">
    <xf numFmtId="0" fontId="0" fillId="0" borderId="0" xfId="0"/>
    <xf numFmtId="0" fontId="2" fillId="0" borderId="0" xfId="0" applyFont="1"/>
    <xf numFmtId="4" fontId="2" fillId="0" borderId="0" xfId="0" applyNumberFormat="1" applyFont="1"/>
    <xf numFmtId="4" fontId="2" fillId="0" borderId="0" xfId="0" applyNumberFormat="1" applyFont="1" applyBorder="1" applyAlignment="1" applyProtection="1">
      <alignment horizontal="right"/>
    </xf>
    <xf numFmtId="4" fontId="2" fillId="0" borderId="0" xfId="0" applyNumberFormat="1" applyFont="1" applyBorder="1" applyProtection="1"/>
    <xf numFmtId="4" fontId="2" fillId="0" borderId="0" xfId="0" applyNumberFormat="1" applyFont="1" applyAlignment="1"/>
    <xf numFmtId="0" fontId="5" fillId="0" borderId="0" xfId="0" applyFont="1" applyAlignment="1" applyProtection="1">
      <alignment vertical="center"/>
    </xf>
    <xf numFmtId="0" fontId="2" fillId="0" borderId="0" xfId="0" applyFont="1" applyBorder="1"/>
    <xf numFmtId="4" fontId="2" fillId="0" borderId="0" xfId="0" applyNumberFormat="1" applyFont="1" applyBorder="1" applyAlignment="1" applyProtection="1"/>
    <xf numFmtId="4" fontId="2" fillId="0" borderId="0" xfId="0" applyNumberFormat="1" applyFont="1" applyBorder="1" applyProtection="1">
      <protection locked="0"/>
    </xf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 applyProtection="1"/>
    <xf numFmtId="44" fontId="4" fillId="0" borderId="3" xfId="3" applyFont="1" applyBorder="1"/>
    <xf numFmtId="44" fontId="4" fillId="0" borderId="4" xfId="3" applyFont="1" applyBorder="1"/>
    <xf numFmtId="44" fontId="4" fillId="0" borderId="5" xfId="3" applyFont="1" applyBorder="1"/>
    <xf numFmtId="44" fontId="4" fillId="0" borderId="6" xfId="3" applyFont="1" applyBorder="1"/>
    <xf numFmtId="44" fontId="4" fillId="0" borderId="7" xfId="3" applyFont="1" applyBorder="1"/>
    <xf numFmtId="44" fontId="4" fillId="0" borderId="8" xfId="3" applyFont="1" applyBorder="1"/>
    <xf numFmtId="44" fontId="4" fillId="0" borderId="9" xfId="3" applyFont="1" applyBorder="1"/>
    <xf numFmtId="44" fontId="4" fillId="0" borderId="10" xfId="3" applyFont="1" applyBorder="1"/>
    <xf numFmtId="44" fontId="4" fillId="0" borderId="11" xfId="3" applyFont="1" applyBorder="1"/>
    <xf numFmtId="1" fontId="7" fillId="0" borderId="12" xfId="0" applyNumberFormat="1" applyFont="1" applyBorder="1" applyAlignment="1">
      <alignment horizontal="center"/>
    </xf>
    <xf numFmtId="44" fontId="7" fillId="0" borderId="13" xfId="3" applyFont="1" applyBorder="1"/>
    <xf numFmtId="44" fontId="7" fillId="0" borderId="12" xfId="3" applyFont="1" applyBorder="1"/>
    <xf numFmtId="0" fontId="7" fillId="0" borderId="0" xfId="0" applyFont="1" applyBorder="1" applyAlignment="1">
      <alignment horizontal="center"/>
    </xf>
    <xf numFmtId="4" fontId="4" fillId="0" borderId="0" xfId="0" applyNumberFormat="1" applyFont="1"/>
    <xf numFmtId="4" fontId="4" fillId="0" borderId="0" xfId="0" applyNumberFormat="1" applyFont="1" applyAlignment="1"/>
    <xf numFmtId="4" fontId="7" fillId="0" borderId="0" xfId="0" applyNumberFormat="1" applyFont="1" applyAlignment="1"/>
    <xf numFmtId="4" fontId="4" fillId="0" borderId="0" xfId="0" applyNumberFormat="1" applyFont="1" applyBorder="1"/>
    <xf numFmtId="4" fontId="4" fillId="0" borderId="0" xfId="0" applyNumberFormat="1" applyFont="1" applyAlignment="1">
      <alignment horizontal="center"/>
    </xf>
    <xf numFmtId="44" fontId="4" fillId="0" borderId="0" xfId="3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4" fontId="4" fillId="0" borderId="6" xfId="3" applyFont="1" applyBorder="1" applyAlignment="1">
      <alignment horizontal="center"/>
    </xf>
    <xf numFmtId="44" fontId="4" fillId="0" borderId="4" xfId="3" applyFont="1" applyBorder="1" applyAlignment="1">
      <alignment horizontal="center"/>
    </xf>
    <xf numFmtId="44" fontId="4" fillId="0" borderId="14" xfId="3" applyFont="1" applyBorder="1" applyAlignment="1">
      <alignment horizontal="center"/>
    </xf>
    <xf numFmtId="44" fontId="4" fillId="0" borderId="5" xfId="3" applyFont="1" applyBorder="1" applyAlignment="1">
      <alignment horizontal="center"/>
    </xf>
    <xf numFmtId="44" fontId="7" fillId="0" borderId="12" xfId="3" applyFont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/>
    <xf numFmtId="44" fontId="7" fillId="0" borderId="12" xfId="0" applyNumberFormat="1" applyFont="1" applyBorder="1"/>
    <xf numFmtId="0" fontId="10" fillId="0" borderId="0" xfId="0" applyFont="1" applyAlignment="1" applyProtection="1">
      <alignment vertical="center"/>
    </xf>
    <xf numFmtId="4" fontId="10" fillId="0" borderId="0" xfId="0" applyNumberFormat="1" applyFont="1" applyProtection="1"/>
    <xf numFmtId="0" fontId="10" fillId="0" borderId="0" xfId="0" applyFont="1" applyProtection="1"/>
    <xf numFmtId="0" fontId="8" fillId="0" borderId="0" xfId="0" applyFont="1" applyAlignment="1" applyProtection="1">
      <alignment horizontal="center" vertical="center"/>
    </xf>
    <xf numFmtId="4" fontId="7" fillId="0" borderId="1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center" vertical="center"/>
    </xf>
    <xf numFmtId="0" fontId="7" fillId="0" borderId="12" xfId="0" applyFont="1" applyBorder="1" applyAlignment="1" applyProtection="1"/>
    <xf numFmtId="44" fontId="7" fillId="0" borderId="12" xfId="3" applyFont="1" applyBorder="1" applyAlignment="1" applyProtection="1"/>
    <xf numFmtId="0" fontId="15" fillId="0" borderId="0" xfId="0" applyFont="1" applyAlignment="1" applyProtection="1">
      <alignment vertical="center"/>
    </xf>
    <xf numFmtId="0" fontId="10" fillId="0" borderId="3" xfId="0" applyFont="1" applyBorder="1" applyAlignment="1" applyProtection="1"/>
    <xf numFmtId="44" fontId="10" fillId="0" borderId="3" xfId="3" applyFont="1" applyBorder="1" applyAlignment="1" applyProtection="1"/>
    <xf numFmtId="0" fontId="10" fillId="0" borderId="4" xfId="0" applyFont="1" applyBorder="1" applyAlignment="1" applyProtection="1"/>
    <xf numFmtId="44" fontId="10" fillId="0" borderId="4" xfId="3" applyFont="1" applyBorder="1" applyAlignment="1" applyProtection="1"/>
    <xf numFmtId="0" fontId="10" fillId="0" borderId="14" xfId="0" applyFont="1" applyBorder="1" applyAlignment="1" applyProtection="1"/>
    <xf numFmtId="44" fontId="10" fillId="0" borderId="14" xfId="3" applyFont="1" applyBorder="1" applyAlignment="1" applyProtection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5" fillId="0" borderId="0" xfId="0" applyFont="1"/>
    <xf numFmtId="10" fontId="15" fillId="0" borderId="0" xfId="2" applyNumberFormat="1" applyFont="1" applyAlignment="1">
      <alignment horizontal="center"/>
    </xf>
    <xf numFmtId="10" fontId="15" fillId="0" borderId="0" xfId="2" applyNumberFormat="1" applyFont="1"/>
    <xf numFmtId="44" fontId="7" fillId="0" borderId="0" xfId="3" applyFont="1" applyAlignment="1">
      <alignment horizontal="center"/>
    </xf>
    <xf numFmtId="10" fontId="18" fillId="0" borderId="0" xfId="2" applyNumberFormat="1" applyFont="1" applyAlignment="1" applyProtection="1">
      <alignment horizontal="center" vertical="center"/>
    </xf>
    <xf numFmtId="0" fontId="10" fillId="0" borderId="0" xfId="0" applyFont="1" applyAlignment="1" applyProtection="1">
      <alignment horizontal="justify" vertical="center" wrapText="1"/>
    </xf>
    <xf numFmtId="0" fontId="11" fillId="0" borderId="0" xfId="0" applyFont="1"/>
    <xf numFmtId="0" fontId="11" fillId="0" borderId="0" xfId="0" applyFont="1" applyAlignment="1" applyProtection="1">
      <alignment horizontal="justify" vertical="center" wrapText="1"/>
    </xf>
    <xf numFmtId="44" fontId="4" fillId="0" borderId="0" xfId="0" applyNumberFormat="1" applyFont="1"/>
    <xf numFmtId="0" fontId="4" fillId="2" borderId="3" xfId="0" applyFont="1" applyFill="1" applyBorder="1" applyAlignment="1" applyProtection="1">
      <alignment horizontal="center"/>
      <protection locked="0"/>
    </xf>
    <xf numFmtId="44" fontId="4" fillId="2" borderId="3" xfId="3" applyFont="1" applyFill="1" applyBorder="1" applyProtection="1">
      <protection locked="0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44" fontId="4" fillId="2" borderId="15" xfId="3" applyFont="1" applyFill="1" applyBorder="1" applyProtection="1">
      <protection locked="0"/>
    </xf>
    <xf numFmtId="1" fontId="4" fillId="2" borderId="15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4" fontId="4" fillId="2" borderId="4" xfId="3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44" fontId="4" fillId="2" borderId="5" xfId="3" applyFont="1" applyFill="1" applyBorder="1" applyProtection="1">
      <protection locked="0"/>
    </xf>
    <xf numFmtId="1" fontId="4" fillId="2" borderId="5" xfId="0" applyNumberFormat="1" applyFont="1" applyFill="1" applyBorder="1" applyAlignment="1" applyProtection="1">
      <alignment horizontal="center"/>
      <protection locked="0"/>
    </xf>
    <xf numFmtId="1" fontId="4" fillId="2" borderId="6" xfId="0" applyNumberFormat="1" applyFont="1" applyFill="1" applyBorder="1" applyAlignment="1" applyProtection="1">
      <alignment horizontal="center"/>
      <protection locked="0"/>
    </xf>
    <xf numFmtId="1" fontId="4" fillId="2" borderId="14" xfId="0" applyNumberFormat="1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164" fontId="4" fillId="2" borderId="6" xfId="0" applyNumberFormat="1" applyFont="1" applyFill="1" applyBorder="1" applyAlignment="1" applyProtection="1">
      <alignment horizontal="center"/>
      <protection locked="0"/>
    </xf>
    <xf numFmtId="49" fontId="4" fillId="2" borderId="6" xfId="0" applyNumberFormat="1" applyFont="1" applyFill="1" applyBorder="1" applyAlignment="1" applyProtection="1">
      <alignment horizontal="center"/>
      <protection locked="0"/>
    </xf>
    <xf numFmtId="44" fontId="4" fillId="2" borderId="6" xfId="3" applyFont="1" applyFill="1" applyBorder="1" applyProtection="1">
      <protection locked="0"/>
    </xf>
    <xf numFmtId="165" fontId="4" fillId="2" borderId="6" xfId="3" applyNumberFormat="1" applyFont="1" applyFill="1" applyBorder="1" applyAlignment="1" applyProtection="1">
      <alignment horizontal="center"/>
      <protection locked="0"/>
    </xf>
    <xf numFmtId="10" fontId="4" fillId="2" borderId="6" xfId="2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165" fontId="4" fillId="2" borderId="4" xfId="3" applyNumberFormat="1" applyFont="1" applyFill="1" applyBorder="1" applyAlignment="1" applyProtection="1">
      <alignment horizontal="center"/>
      <protection locked="0"/>
    </xf>
    <xf numFmtId="10" fontId="4" fillId="2" borderId="4" xfId="2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164" fontId="4" fillId="2" borderId="16" xfId="0" applyNumberFormat="1" applyFont="1" applyFill="1" applyBorder="1" applyAlignment="1" applyProtection="1">
      <alignment horizontal="center"/>
      <protection locked="0"/>
    </xf>
    <xf numFmtId="49" fontId="4" fillId="2" borderId="16" xfId="0" applyNumberFormat="1" applyFont="1" applyFill="1" applyBorder="1" applyAlignment="1" applyProtection="1">
      <alignment horizontal="center"/>
      <protection locked="0"/>
    </xf>
    <xf numFmtId="44" fontId="4" fillId="2" borderId="16" xfId="3" applyFont="1" applyFill="1" applyBorder="1" applyProtection="1">
      <protection locked="0"/>
    </xf>
    <xf numFmtId="165" fontId="4" fillId="2" borderId="16" xfId="3" applyNumberFormat="1" applyFont="1" applyFill="1" applyBorder="1" applyAlignment="1" applyProtection="1">
      <alignment horizontal="center"/>
      <protection locked="0"/>
    </xf>
    <xf numFmtId="10" fontId="4" fillId="2" borderId="16" xfId="2" applyNumberFormat="1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Protection="1">
      <protection locked="0"/>
    </xf>
    <xf numFmtId="49" fontId="10" fillId="2" borderId="6" xfId="0" applyNumberFormat="1" applyFont="1" applyFill="1" applyBorder="1" applyAlignment="1" applyProtection="1">
      <alignment horizontal="center"/>
      <protection locked="0"/>
    </xf>
    <xf numFmtId="44" fontId="4" fillId="2" borderId="6" xfId="3" applyFont="1" applyFill="1" applyBorder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4" xfId="0" applyFont="1" applyFill="1" applyBorder="1" applyProtection="1">
      <protection locked="0"/>
    </xf>
    <xf numFmtId="49" fontId="10" fillId="2" borderId="4" xfId="0" applyNumberFormat="1" applyFont="1" applyFill="1" applyBorder="1" applyAlignment="1" applyProtection="1">
      <alignment horizontal="center"/>
      <protection locked="0"/>
    </xf>
    <xf numFmtId="44" fontId="4" fillId="2" borderId="4" xfId="3" applyFont="1" applyFill="1" applyBorder="1" applyAlignment="1" applyProtection="1">
      <alignment horizontal="center"/>
      <protection locked="0"/>
    </xf>
    <xf numFmtId="44" fontId="4" fillId="2" borderId="16" xfId="3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0" fontId="10" fillId="2" borderId="3" xfId="0" applyFont="1" applyFill="1" applyBorder="1" applyAlignment="1" applyProtection="1">
      <alignment horizontal="left"/>
      <protection locked="0"/>
    </xf>
    <xf numFmtId="0" fontId="10" fillId="2" borderId="4" xfId="0" applyFont="1" applyFill="1" applyBorder="1" applyAlignment="1" applyProtection="1">
      <alignment horizontal="left"/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left"/>
      <protection locked="0"/>
    </xf>
    <xf numFmtId="44" fontId="10" fillId="2" borderId="3" xfId="3" applyFont="1" applyFill="1" applyBorder="1" applyProtection="1">
      <protection locked="0"/>
    </xf>
    <xf numFmtId="44" fontId="10" fillId="2" borderId="4" xfId="3" applyFont="1" applyFill="1" applyBorder="1" applyProtection="1">
      <protection locked="0"/>
    </xf>
    <xf numFmtId="44" fontId="10" fillId="2" borderId="5" xfId="3" applyFont="1" applyFill="1" applyBorder="1" applyProtection="1">
      <protection locked="0"/>
    </xf>
    <xf numFmtId="0" fontId="10" fillId="0" borderId="0" xfId="0" applyFont="1" applyAlignment="1" applyProtection="1">
      <alignment vertical="center"/>
      <protection hidden="1"/>
    </xf>
    <xf numFmtId="0" fontId="10" fillId="2" borderId="6" xfId="0" applyFont="1" applyFill="1" applyBorder="1" applyAlignment="1" applyProtection="1">
      <alignment horizontal="center" wrapText="1"/>
      <protection locked="0"/>
    </xf>
    <xf numFmtId="0" fontId="10" fillId="2" borderId="4" xfId="0" applyFont="1" applyFill="1" applyBorder="1" applyAlignment="1" applyProtection="1">
      <alignment horizontal="center" wrapText="1"/>
      <protection locked="0"/>
    </xf>
    <xf numFmtId="0" fontId="10" fillId="2" borderId="5" xfId="0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1" fillId="0" borderId="0" xfId="0" applyFont="1" applyAlignment="1" applyProtection="1">
      <alignment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20" xfId="0" applyBorder="1"/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21" xfId="0" applyFont="1" applyBorder="1" applyAlignment="1">
      <alignment horizontal="justify" vertical="center" wrapText="1"/>
    </xf>
    <xf numFmtId="0" fontId="0" fillId="0" borderId="21" xfId="0" applyBorder="1" applyAlignment="1">
      <alignment horizontal="justify" vertical="center" wrapText="1"/>
    </xf>
    <xf numFmtId="164" fontId="10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8" fillId="0" borderId="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0" fillId="0" borderId="22" xfId="0" applyBorder="1"/>
    <xf numFmtId="0" fontId="0" fillId="0" borderId="0" xfId="0" applyBorder="1"/>
    <xf numFmtId="0" fontId="8" fillId="0" borderId="0" xfId="0" applyFont="1" applyAlignment="1" applyProtection="1">
      <alignment horizontal="center" vertical="center"/>
    </xf>
    <xf numFmtId="44" fontId="10" fillId="0" borderId="6" xfId="3" applyFont="1" applyBorder="1" applyAlignment="1" applyProtection="1"/>
    <xf numFmtId="44" fontId="10" fillId="0" borderId="15" xfId="3" applyFont="1" applyBorder="1" applyAlignment="1" applyProtection="1"/>
    <xf numFmtId="44" fontId="10" fillId="2" borderId="3" xfId="3" applyFont="1" applyFill="1" applyBorder="1" applyAlignment="1" applyProtection="1">
      <protection locked="0"/>
    </xf>
    <xf numFmtId="44" fontId="10" fillId="2" borderId="4" xfId="3" applyFont="1" applyFill="1" applyBorder="1" applyAlignment="1" applyProtection="1">
      <protection locked="0"/>
    </xf>
    <xf numFmtId="44" fontId="10" fillId="2" borderId="14" xfId="3" applyFont="1" applyFill="1" applyBorder="1" applyAlignment="1" applyProtection="1">
      <protection locked="0"/>
    </xf>
    <xf numFmtId="44" fontId="7" fillId="0" borderId="4" xfId="3" applyFont="1" applyBorder="1" applyAlignment="1" applyProtection="1"/>
    <xf numFmtId="44" fontId="7" fillId="0" borderId="3" xfId="3" applyFont="1" applyBorder="1" applyAlignment="1" applyProtection="1"/>
    <xf numFmtId="44" fontId="7" fillId="0" borderId="14" xfId="3" applyFont="1" applyBorder="1" applyAlignment="1" applyProtection="1"/>
    <xf numFmtId="0" fontId="13" fillId="0" borderId="1" xfId="0" applyFont="1" applyBorder="1" applyAlignment="1" applyProtection="1">
      <alignment horizontal="center" vertical="center" wrapText="1"/>
    </xf>
    <xf numFmtId="10" fontId="15" fillId="0" borderId="6" xfId="2" applyNumberFormat="1" applyFont="1" applyBorder="1" applyAlignment="1" applyProtection="1">
      <alignment horizontal="center"/>
    </xf>
    <xf numFmtId="10" fontId="15" fillId="0" borderId="4" xfId="2" applyNumberFormat="1" applyFont="1" applyBorder="1" applyAlignment="1" applyProtection="1">
      <alignment horizontal="center"/>
    </xf>
    <xf numFmtId="10" fontId="15" fillId="0" borderId="11" xfId="2" applyNumberFormat="1" applyFont="1" applyBorder="1" applyAlignment="1" applyProtection="1">
      <alignment horizontal="center"/>
    </xf>
    <xf numFmtId="10" fontId="15" fillId="0" borderId="12" xfId="2" applyNumberFormat="1" applyFont="1" applyBorder="1" applyAlignment="1" applyProtection="1">
      <alignment horizontal="center"/>
    </xf>
    <xf numFmtId="4" fontId="13" fillId="0" borderId="1" xfId="0" applyNumberFormat="1" applyFont="1" applyBorder="1" applyAlignment="1" applyProtection="1">
      <alignment horizontal="center" vertical="center" wrapText="1"/>
    </xf>
    <xf numFmtId="0" fontId="7" fillId="0" borderId="26" xfId="0" applyFont="1" applyBorder="1" applyAlignment="1" applyProtection="1">
      <alignment horizontal="center" vertical="center" wrapText="1"/>
    </xf>
    <xf numFmtId="4" fontId="7" fillId="0" borderId="27" xfId="0" applyNumberFormat="1" applyFont="1" applyBorder="1" applyAlignment="1" applyProtection="1">
      <alignment horizontal="center" vertical="center"/>
    </xf>
    <xf numFmtId="44" fontId="10" fillId="2" borderId="28" xfId="3" applyFont="1" applyFill="1" applyBorder="1" applyAlignment="1" applyProtection="1">
      <protection locked="0"/>
    </xf>
    <xf numFmtId="44" fontId="7" fillId="0" borderId="29" xfId="3" applyFont="1" applyBorder="1" applyAlignment="1" applyProtection="1"/>
    <xf numFmtId="44" fontId="10" fillId="2" borderId="30" xfId="3" applyFont="1" applyFill="1" applyBorder="1" applyAlignment="1" applyProtection="1">
      <protection locked="0"/>
    </xf>
    <xf numFmtId="44" fontId="7" fillId="0" borderId="31" xfId="3" applyFont="1" applyBorder="1" applyAlignment="1" applyProtection="1"/>
    <xf numFmtId="44" fontId="10" fillId="2" borderId="32" xfId="3" applyFont="1" applyFill="1" applyBorder="1" applyAlignment="1" applyProtection="1">
      <protection locked="0"/>
    </xf>
    <xf numFmtId="44" fontId="7" fillId="0" borderId="33" xfId="3" applyFont="1" applyBorder="1" applyAlignment="1" applyProtection="1"/>
    <xf numFmtId="44" fontId="7" fillId="0" borderId="34" xfId="3" applyFont="1" applyBorder="1" applyAlignment="1" applyProtection="1"/>
    <xf numFmtId="44" fontId="7" fillId="0" borderId="35" xfId="3" applyFont="1" applyBorder="1" applyAlignment="1" applyProtection="1"/>
    <xf numFmtId="4" fontId="13" fillId="0" borderId="27" xfId="0" applyNumberFormat="1" applyFont="1" applyBorder="1" applyAlignment="1" applyProtection="1">
      <alignment horizontal="center" vertical="center" wrapText="1"/>
    </xf>
    <xf numFmtId="44" fontId="10" fillId="0" borderId="28" xfId="3" applyFont="1" applyBorder="1" applyAlignment="1" applyProtection="1"/>
    <xf numFmtId="10" fontId="15" fillId="0" borderId="29" xfId="2" applyNumberFormat="1" applyFont="1" applyBorder="1" applyAlignment="1" applyProtection="1">
      <alignment horizontal="center"/>
    </xf>
    <xf numFmtId="44" fontId="10" fillId="0" borderId="30" xfId="3" applyFont="1" applyBorder="1" applyAlignment="1" applyProtection="1"/>
    <xf numFmtId="10" fontId="15" fillId="0" borderId="31" xfId="2" applyNumberFormat="1" applyFont="1" applyBorder="1" applyAlignment="1" applyProtection="1">
      <alignment horizontal="center"/>
    </xf>
    <xf numFmtId="44" fontId="10" fillId="0" borderId="32" xfId="3" applyFont="1" applyBorder="1" applyAlignment="1" applyProtection="1"/>
    <xf numFmtId="10" fontId="15" fillId="0" borderId="39" xfId="2" applyNumberFormat="1" applyFont="1" applyBorder="1" applyAlignment="1" applyProtection="1">
      <alignment horizontal="center"/>
    </xf>
    <xf numFmtId="10" fontId="15" fillId="0" borderId="35" xfId="2" applyNumberFormat="1" applyFont="1" applyBorder="1" applyAlignment="1" applyProtection="1">
      <alignment horizontal="center"/>
    </xf>
    <xf numFmtId="44" fontId="10" fillId="0" borderId="40" xfId="3" applyFont="1" applyBorder="1" applyAlignment="1" applyProtection="1"/>
    <xf numFmtId="44" fontId="7" fillId="0" borderId="41" xfId="3" applyFont="1" applyBorder="1" applyAlignment="1" applyProtection="1"/>
    <xf numFmtId="44" fontId="10" fillId="0" borderId="42" xfId="3" applyFont="1" applyBorder="1" applyAlignment="1" applyProtection="1"/>
    <xf numFmtId="44" fontId="7" fillId="0" borderId="43" xfId="3" applyFont="1" applyBorder="1" applyAlignment="1" applyProtection="1"/>
    <xf numFmtId="0" fontId="7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10" fillId="2" borderId="1" xfId="0" applyFont="1" applyFill="1" applyBorder="1" applyAlignment="1" applyProtection="1">
      <alignment horizontal="center"/>
      <protection locked="0"/>
    </xf>
    <xf numFmtId="14" fontId="10" fillId="2" borderId="1" xfId="0" applyNumberFormat="1" applyFont="1" applyFill="1" applyBorder="1" applyAlignment="1" applyProtection="1">
      <alignment horizontal="center"/>
      <protection locked="0"/>
    </xf>
    <xf numFmtId="44" fontId="10" fillId="2" borderId="17" xfId="0" applyNumberFormat="1" applyFont="1" applyFill="1" applyBorder="1" applyAlignment="1" applyProtection="1">
      <alignment horizontal="center" vertical="center"/>
      <protection locked="0"/>
    </xf>
    <xf numFmtId="44" fontId="10" fillId="2" borderId="18" xfId="0" applyNumberFormat="1" applyFont="1" applyFill="1" applyBorder="1" applyAlignment="1" applyProtection="1">
      <alignment horizontal="center" vertical="center"/>
      <protection locked="0"/>
    </xf>
    <xf numFmtId="44" fontId="10" fillId="2" borderId="2" xfId="0" applyNumberFormat="1" applyFont="1" applyFill="1" applyBorder="1" applyAlignment="1" applyProtection="1">
      <alignment horizontal="center" vertical="center"/>
      <protection locked="0"/>
    </xf>
    <xf numFmtId="164" fontId="10" fillId="2" borderId="17" xfId="0" applyNumberFormat="1" applyFont="1" applyFill="1" applyBorder="1" applyAlignment="1" applyProtection="1">
      <alignment horizontal="center" vertical="center"/>
      <protection locked="0"/>
    </xf>
    <xf numFmtId="164" fontId="10" fillId="2" borderId="18" xfId="0" applyNumberFormat="1" applyFont="1" applyFill="1" applyBorder="1" applyAlignment="1" applyProtection="1">
      <alignment horizontal="center" vertical="center"/>
      <protection locked="0"/>
    </xf>
    <xf numFmtId="164" fontId="10" fillId="2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/>
    </xf>
    <xf numFmtId="0" fontId="11" fillId="2" borderId="0" xfId="0" applyFont="1" applyFill="1" applyAlignment="1" applyProtection="1">
      <alignment horizontal="justify" vertical="center" wrapText="1"/>
      <protection locked="0"/>
    </xf>
    <xf numFmtId="0" fontId="11" fillId="0" borderId="0" xfId="0" applyFont="1" applyAlignment="1" applyProtection="1">
      <alignment horizontal="justify" vertical="center" wrapText="1"/>
    </xf>
    <xf numFmtId="0" fontId="16" fillId="0" borderId="0" xfId="0" applyFont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7" fillId="0" borderId="36" xfId="0" applyFont="1" applyBorder="1" applyAlignment="1" applyProtection="1">
      <alignment horizontal="center" vertical="center"/>
    </xf>
    <xf numFmtId="0" fontId="7" fillId="0" borderId="37" xfId="0" applyFont="1" applyBorder="1" applyAlignment="1" applyProtection="1">
      <alignment horizontal="center" vertical="center"/>
    </xf>
    <xf numFmtId="0" fontId="7" fillId="0" borderId="38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</cellXfs>
  <cellStyles count="5">
    <cellStyle name="Normale" xfId="0" builtinId="0"/>
    <cellStyle name="Normale 2" xfId="1"/>
    <cellStyle name="Percentuale" xfId="2" builtinId="5"/>
    <cellStyle name="Valuta" xfId="3" builtinId="4"/>
    <cellStyle name="Valuta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opLeftCell="A19" workbookViewId="0">
      <selection activeCell="G40" sqref="G40"/>
    </sheetView>
  </sheetViews>
  <sheetFormatPr defaultRowHeight="12.75" x14ac:dyDescent="0.2"/>
  <sheetData>
    <row r="1" spans="1:18" ht="34.5" customHeight="1" x14ac:dyDescent="0.2">
      <c r="A1" s="205" t="s">
        <v>47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3" spans="1:18" ht="18.75" customHeight="1" x14ac:dyDescent="0.2">
      <c r="A3" s="192" t="s">
        <v>45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</row>
    <row r="5" spans="1:18" ht="21" customHeight="1" x14ac:dyDescent="0.2">
      <c r="A5" s="193" t="s">
        <v>64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</row>
    <row r="7" spans="1:18" ht="36" customHeight="1" x14ac:dyDescent="0.2">
      <c r="A7" s="207" t="s">
        <v>61</v>
      </c>
      <c r="B7" s="207"/>
      <c r="C7" s="207"/>
      <c r="D7" s="206"/>
      <c r="E7" s="206"/>
      <c r="F7" s="206"/>
      <c r="G7" s="206"/>
      <c r="H7" s="206"/>
      <c r="I7" s="206"/>
      <c r="J7" s="206"/>
      <c r="K7" s="206"/>
      <c r="L7" s="206"/>
      <c r="N7" s="133" t="s">
        <v>60</v>
      </c>
      <c r="O7" s="208"/>
      <c r="P7" s="208"/>
      <c r="Q7" s="208"/>
      <c r="R7" s="208"/>
    </row>
    <row r="9" spans="1:18" ht="37.5" customHeight="1" x14ac:dyDescent="0.2">
      <c r="A9" s="207" t="s">
        <v>62</v>
      </c>
      <c r="B9" s="207"/>
      <c r="C9" s="207"/>
      <c r="D9" s="194"/>
      <c r="E9" s="195"/>
      <c r="F9" s="195"/>
      <c r="G9" s="195"/>
      <c r="H9" s="195"/>
      <c r="I9" s="196"/>
      <c r="J9" s="207" t="s">
        <v>63</v>
      </c>
      <c r="K9" s="207"/>
      <c r="L9" s="207"/>
      <c r="M9" s="194"/>
      <c r="N9" s="195"/>
      <c r="O9" s="195"/>
      <c r="P9" s="195"/>
      <c r="Q9" s="195"/>
      <c r="R9" s="196"/>
    </row>
    <row r="10" spans="1:18" ht="17.25" customHeight="1" x14ac:dyDescent="0.2"/>
    <row r="11" spans="1:18" ht="21" customHeight="1" x14ac:dyDescent="0.2">
      <c r="A11" s="193" t="s">
        <v>67</v>
      </c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</row>
    <row r="12" spans="1:18" ht="17.25" customHeight="1" x14ac:dyDescent="0.2">
      <c r="A12" s="140"/>
      <c r="B12" s="140"/>
      <c r="C12" s="140"/>
      <c r="D12" s="140"/>
      <c r="E12" s="140"/>
      <c r="F12" s="140"/>
      <c r="G12" s="141"/>
      <c r="H12" s="141"/>
      <c r="I12" s="141"/>
      <c r="J12" s="141"/>
      <c r="K12" s="141"/>
      <c r="L12" s="142"/>
      <c r="M12" s="142"/>
      <c r="N12" s="142"/>
      <c r="O12" s="140"/>
      <c r="P12" s="140"/>
      <c r="Q12" s="140"/>
      <c r="R12" s="140"/>
    </row>
    <row r="13" spans="1:18" ht="44.25" customHeight="1" x14ac:dyDescent="0.2">
      <c r="A13" s="197" t="s">
        <v>61</v>
      </c>
      <c r="B13" s="197"/>
      <c r="C13" s="198"/>
      <c r="D13" s="194"/>
      <c r="E13" s="195"/>
      <c r="F13" s="195"/>
      <c r="G13" s="195"/>
      <c r="H13" s="195"/>
      <c r="I13" s="195"/>
      <c r="J13" s="195"/>
      <c r="K13" s="196"/>
      <c r="L13" s="143"/>
      <c r="M13" s="144"/>
      <c r="N13" s="144"/>
    </row>
    <row r="14" spans="1:18" ht="16.5" customHeight="1" x14ac:dyDescent="0.2">
      <c r="A14" s="62"/>
      <c r="G14" s="135"/>
      <c r="H14" s="135"/>
      <c r="I14" s="135"/>
      <c r="J14" s="135"/>
      <c r="K14" s="135"/>
    </row>
    <row r="15" spans="1:18" ht="21" customHeight="1" x14ac:dyDescent="0.2">
      <c r="A15" s="193" t="s">
        <v>68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</row>
    <row r="16" spans="1:18" ht="21" customHeight="1" x14ac:dyDescent="0.2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</row>
    <row r="17" spans="1:18" ht="52.5" customHeight="1" x14ac:dyDescent="0.2">
      <c r="A17" s="197" t="s">
        <v>69</v>
      </c>
      <c r="B17" s="197"/>
      <c r="C17" s="197"/>
      <c r="D17" s="199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1"/>
    </row>
    <row r="19" spans="1:18" ht="23.25" customHeight="1" x14ac:dyDescent="0.2">
      <c r="A19" s="197" t="s">
        <v>46</v>
      </c>
      <c r="B19" s="197"/>
      <c r="C19" s="197"/>
      <c r="F19" s="63" t="s">
        <v>18</v>
      </c>
      <c r="G19" s="189"/>
      <c r="H19" s="190"/>
      <c r="I19" s="191"/>
      <c r="J19" s="63" t="s">
        <v>19</v>
      </c>
      <c r="K19" s="189"/>
      <c r="L19" s="190"/>
      <c r="M19" s="191"/>
    </row>
    <row r="20" spans="1:18" ht="21.75" customHeight="1" x14ac:dyDescent="0.2"/>
    <row r="21" spans="1:18" ht="39.75" customHeight="1" x14ac:dyDescent="0.2">
      <c r="A21" s="209" t="s">
        <v>59</v>
      </c>
      <c r="B21" s="210"/>
      <c r="C21" s="210"/>
      <c r="D21" s="210"/>
      <c r="E21" s="210"/>
      <c r="F21" s="210"/>
      <c r="G21" s="210"/>
      <c r="H21" s="186"/>
      <c r="I21" s="187"/>
      <c r="J21" s="188"/>
    </row>
    <row r="22" spans="1:18" ht="16.5" customHeight="1" x14ac:dyDescent="0.2">
      <c r="A22" s="131"/>
      <c r="B22" s="132"/>
      <c r="C22" s="132"/>
      <c r="D22" s="132"/>
      <c r="E22" s="132"/>
      <c r="F22" s="132"/>
      <c r="G22" s="132"/>
      <c r="H22" s="130"/>
      <c r="I22" s="130"/>
      <c r="J22" s="130"/>
    </row>
    <row r="23" spans="1:18" ht="39.75" customHeight="1" x14ac:dyDescent="0.2">
      <c r="A23" s="209" t="s">
        <v>65</v>
      </c>
      <c r="B23" s="210"/>
      <c r="C23" s="210"/>
      <c r="D23" s="210"/>
      <c r="E23" s="210"/>
      <c r="F23" s="210"/>
      <c r="G23" s="210"/>
      <c r="H23" s="189"/>
      <c r="I23" s="190"/>
      <c r="J23" s="191"/>
    </row>
    <row r="24" spans="1:18" ht="17.25" customHeight="1" x14ac:dyDescent="0.2">
      <c r="A24" s="136"/>
      <c r="B24" s="137"/>
      <c r="C24" s="137"/>
      <c r="D24" s="137"/>
      <c r="E24" s="137"/>
      <c r="F24" s="137"/>
      <c r="G24" s="137"/>
      <c r="H24" s="138"/>
      <c r="I24" s="138"/>
      <c r="J24" s="138"/>
      <c r="K24" s="139"/>
      <c r="L24" s="139"/>
      <c r="M24" s="139"/>
      <c r="N24" s="139"/>
      <c r="O24" s="139"/>
      <c r="P24" s="139"/>
      <c r="Q24" s="139"/>
      <c r="R24" s="139"/>
    </row>
    <row r="25" spans="1:18" ht="17.25" customHeight="1" x14ac:dyDescent="0.2"/>
    <row r="26" spans="1:18" ht="46.5" customHeight="1" x14ac:dyDescent="0.2">
      <c r="A26" s="203" t="s">
        <v>71</v>
      </c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</row>
    <row r="27" spans="1:18" ht="9" customHeight="1" x14ac:dyDescent="0.2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</row>
    <row r="28" spans="1:18" ht="9" customHeight="1" x14ac:dyDescent="0.2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</row>
    <row r="29" spans="1:18" ht="9" customHeight="1" x14ac:dyDescent="0.2"/>
    <row r="30" spans="1:18" ht="15" x14ac:dyDescent="0.2">
      <c r="A30" s="45" t="s">
        <v>66</v>
      </c>
    </row>
    <row r="31" spans="1:18" ht="10.5" customHeight="1" x14ac:dyDescent="0.2">
      <c r="A31" s="70"/>
    </row>
    <row r="32" spans="1:18" ht="10.5" customHeight="1" x14ac:dyDescent="0.2">
      <c r="A32" s="64"/>
    </row>
    <row r="33" spans="1:18" ht="10.5" customHeight="1" x14ac:dyDescent="0.2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</row>
    <row r="34" spans="1:18" ht="59.25" customHeight="1" x14ac:dyDescent="0.2">
      <c r="A34" s="204" t="s">
        <v>49</v>
      </c>
      <c r="B34" s="204"/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</row>
    <row r="35" spans="1:18" ht="15" x14ac:dyDescent="0.2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</row>
    <row r="36" spans="1:18" ht="15" customHeight="1" x14ac:dyDescent="0.2">
      <c r="A36" s="202" t="s">
        <v>78</v>
      </c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</row>
    <row r="37" spans="1:18" s="45" customFormat="1" ht="15" x14ac:dyDescent="0.2"/>
    <row r="38" spans="1:18" s="45" customFormat="1" ht="15" x14ac:dyDescent="0.2"/>
  </sheetData>
  <sheetProtection algorithmName="SHA-512" hashValue="avi5BmsIspGXIrUea82pDZ8Bp7Yd+BgaUX231ohCxf/ku6Ul/7CPjQl89262oxFpqzogrXUrNItRRx/7idE4NQ==" saltValue="OsnYWN6SXDqcbSnt4jbwDw==" spinCount="100000" sheet="1" objects="1" scenarios="1"/>
  <mergeCells count="26">
    <mergeCell ref="A36:R36"/>
    <mergeCell ref="A26:R26"/>
    <mergeCell ref="A34:R34"/>
    <mergeCell ref="A1:R1"/>
    <mergeCell ref="G19:I19"/>
    <mergeCell ref="K19:M19"/>
    <mergeCell ref="D7:L7"/>
    <mergeCell ref="A9:C9"/>
    <mergeCell ref="D9:I9"/>
    <mergeCell ref="J9:L9"/>
    <mergeCell ref="M9:R9"/>
    <mergeCell ref="O7:R7"/>
    <mergeCell ref="A5:R5"/>
    <mergeCell ref="A7:C7"/>
    <mergeCell ref="A23:G23"/>
    <mergeCell ref="A21:G21"/>
    <mergeCell ref="H21:J21"/>
    <mergeCell ref="H23:J23"/>
    <mergeCell ref="A3:R3"/>
    <mergeCell ref="A11:R11"/>
    <mergeCell ref="D13:K13"/>
    <mergeCell ref="A13:C13"/>
    <mergeCell ref="A15:R15"/>
    <mergeCell ref="A17:C17"/>
    <mergeCell ref="D17:R17"/>
    <mergeCell ref="A19:C19"/>
  </mergeCell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68" orientation="landscape" r:id="rId1"/>
  <headerFooter>
    <oddFooter>&amp;RPag.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32"/>
  <sheetViews>
    <sheetView zoomScale="80" zoomScaleNormal="80" workbookViewId="0">
      <selection activeCell="G11" sqref="G11"/>
    </sheetView>
  </sheetViews>
  <sheetFormatPr defaultColWidth="8.7109375" defaultRowHeight="15" x14ac:dyDescent="0.2"/>
  <cols>
    <col min="1" max="1" width="58.140625" style="47" customWidth="1"/>
    <col min="2" max="5" width="19.140625" style="47" customWidth="1"/>
    <col min="6" max="6" width="12" style="49" customWidth="1"/>
    <col min="7" max="7" width="19.140625" style="48" customWidth="1"/>
    <col min="8" max="8" width="12" style="49" customWidth="1"/>
    <col min="9" max="9" width="19.140625" style="48" customWidth="1"/>
    <col min="10" max="10" width="12" style="49" customWidth="1"/>
    <col min="11" max="13" width="19.140625" style="49" customWidth="1"/>
    <col min="14" max="16384" width="8.7109375" style="49"/>
  </cols>
  <sheetData>
    <row r="1" spans="1:13" ht="31.5" customHeight="1" x14ac:dyDescent="0.2">
      <c r="A1" s="214" t="s">
        <v>33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</row>
    <row r="2" spans="1:13" ht="31.5" customHeight="1" x14ac:dyDescent="0.2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3" ht="16.5" customHeight="1" x14ac:dyDescent="0.2">
      <c r="A3" s="50"/>
      <c r="B3" s="182" t="s">
        <v>73</v>
      </c>
      <c r="C3" s="182" t="s">
        <v>74</v>
      </c>
      <c r="D3" s="145"/>
      <c r="E3" s="145"/>
      <c r="G3" s="145"/>
      <c r="I3" s="145"/>
    </row>
    <row r="4" spans="1:13" ht="16.5" customHeight="1" x14ac:dyDescent="0.2">
      <c r="A4" s="183" t="s">
        <v>72</v>
      </c>
      <c r="B4" s="184"/>
      <c r="C4" s="185"/>
      <c r="D4" s="145"/>
      <c r="E4" s="145"/>
      <c r="G4" s="145"/>
      <c r="I4" s="145"/>
    </row>
    <row r="5" spans="1:13" ht="16.5" customHeight="1" thickBot="1" x14ac:dyDescent="0.25"/>
    <row r="6" spans="1:13" ht="45" customHeight="1" x14ac:dyDescent="0.2">
      <c r="A6" s="215" t="s">
        <v>37</v>
      </c>
      <c r="B6" s="216" t="s">
        <v>79</v>
      </c>
      <c r="C6" s="217"/>
      <c r="D6" s="218"/>
      <c r="E6" s="211" t="s">
        <v>80</v>
      </c>
      <c r="F6" s="212"/>
      <c r="G6" s="212"/>
      <c r="H6" s="212"/>
      <c r="I6" s="212"/>
      <c r="J6" s="213"/>
      <c r="K6" s="211" t="s">
        <v>81</v>
      </c>
      <c r="L6" s="212"/>
      <c r="M6" s="213"/>
    </row>
    <row r="7" spans="1:13" ht="54" customHeight="1" x14ac:dyDescent="0.2">
      <c r="A7" s="215"/>
      <c r="B7" s="160" t="s">
        <v>38</v>
      </c>
      <c r="C7" s="51" t="s">
        <v>39</v>
      </c>
      <c r="D7" s="161" t="s">
        <v>13</v>
      </c>
      <c r="E7" s="160" t="s">
        <v>38</v>
      </c>
      <c r="F7" s="154" t="s">
        <v>75</v>
      </c>
      <c r="G7" s="51" t="s">
        <v>39</v>
      </c>
      <c r="H7" s="159" t="s">
        <v>76</v>
      </c>
      <c r="I7" s="52" t="s">
        <v>13</v>
      </c>
      <c r="J7" s="170" t="s">
        <v>77</v>
      </c>
      <c r="K7" s="160" t="s">
        <v>38</v>
      </c>
      <c r="L7" s="51" t="s">
        <v>39</v>
      </c>
      <c r="M7" s="161" t="s">
        <v>13</v>
      </c>
    </row>
    <row r="8" spans="1:13" ht="28.5" customHeight="1" x14ac:dyDescent="0.25">
      <c r="A8" s="56" t="s">
        <v>48</v>
      </c>
      <c r="B8" s="162"/>
      <c r="C8" s="148"/>
      <c r="D8" s="163">
        <f>SUM(B8:C8)</f>
        <v>0</v>
      </c>
      <c r="E8" s="171">
        <f>'Personale dipendente'!G134</f>
        <v>0</v>
      </c>
      <c r="F8" s="155">
        <f t="shared" ref="F8:F13" si="0">IF(B8&lt;&gt;0,E8/B8,0%)</f>
        <v>0</v>
      </c>
      <c r="G8" s="57">
        <f>'Personale dipendente'!I134</f>
        <v>0</v>
      </c>
      <c r="H8" s="155">
        <f t="shared" ref="H8:H13" si="1">IF(C8&lt;&gt;0,G8/C8,0%)</f>
        <v>0</v>
      </c>
      <c r="I8" s="152">
        <f>E8+G8</f>
        <v>0</v>
      </c>
      <c r="J8" s="172">
        <f>IF(D8&lt;&gt;0,I8/D8,0%)</f>
        <v>0</v>
      </c>
      <c r="K8" s="178">
        <f>B8-E8</f>
        <v>0</v>
      </c>
      <c r="L8" s="146">
        <f>C8-G8</f>
        <v>0</v>
      </c>
      <c r="M8" s="179">
        <f>K8+L8</f>
        <v>0</v>
      </c>
    </row>
    <row r="9" spans="1:13" ht="28.5" customHeight="1" x14ac:dyDescent="0.25">
      <c r="A9" s="58" t="s">
        <v>40</v>
      </c>
      <c r="B9" s="164"/>
      <c r="C9" s="149"/>
      <c r="D9" s="165">
        <f t="shared" ref="D9:D12" si="2">SUM(B9:C9)</f>
        <v>0</v>
      </c>
      <c r="E9" s="173">
        <f>Strum.Attrezz.Macchinari!C41</f>
        <v>0</v>
      </c>
      <c r="F9" s="156">
        <f t="shared" si="0"/>
        <v>0</v>
      </c>
      <c r="G9" s="59">
        <f>Strum.Attrezz.Macchinari!C42</f>
        <v>0</v>
      </c>
      <c r="H9" s="156">
        <f t="shared" si="1"/>
        <v>0</v>
      </c>
      <c r="I9" s="151">
        <f>E9+G9</f>
        <v>0</v>
      </c>
      <c r="J9" s="174">
        <f t="shared" ref="J9:J13" si="3">IF(D9&lt;&gt;0,I9/D9,0%)</f>
        <v>0</v>
      </c>
      <c r="K9" s="173">
        <f t="shared" ref="K9:K12" si="4">B9-E9</f>
        <v>0</v>
      </c>
      <c r="L9" s="59">
        <f t="shared" ref="L9:L12" si="5">C9-G9</f>
        <v>0</v>
      </c>
      <c r="M9" s="165">
        <f>K9+L9</f>
        <v>0</v>
      </c>
    </row>
    <row r="10" spans="1:13" ht="28.5" customHeight="1" x14ac:dyDescent="0.25">
      <c r="A10" s="58" t="s">
        <v>52</v>
      </c>
      <c r="B10" s="164"/>
      <c r="C10" s="149"/>
      <c r="D10" s="165">
        <f t="shared" si="2"/>
        <v>0</v>
      </c>
      <c r="E10" s="173">
        <f>Consulenze!D39</f>
        <v>0</v>
      </c>
      <c r="F10" s="156">
        <f t="shared" si="0"/>
        <v>0</v>
      </c>
      <c r="G10" s="59">
        <f>Consulenze!D40</f>
        <v>0</v>
      </c>
      <c r="H10" s="156">
        <f t="shared" si="1"/>
        <v>0</v>
      </c>
      <c r="I10" s="151">
        <f>E10+G10</f>
        <v>0</v>
      </c>
      <c r="J10" s="174">
        <f t="shared" si="3"/>
        <v>0</v>
      </c>
      <c r="K10" s="173">
        <f t="shared" si="4"/>
        <v>0</v>
      </c>
      <c r="L10" s="59">
        <f t="shared" si="5"/>
        <v>0</v>
      </c>
      <c r="M10" s="165">
        <f>K10+L10</f>
        <v>0</v>
      </c>
    </row>
    <row r="11" spans="1:13" ht="28.5" customHeight="1" x14ac:dyDescent="0.25">
      <c r="A11" s="58" t="s">
        <v>41</v>
      </c>
      <c r="B11" s="164"/>
      <c r="C11" s="149"/>
      <c r="D11" s="165">
        <f t="shared" si="2"/>
        <v>0</v>
      </c>
      <c r="E11" s="173">
        <f>Materiali!C136</f>
        <v>0</v>
      </c>
      <c r="F11" s="156">
        <f t="shared" si="0"/>
        <v>0</v>
      </c>
      <c r="G11" s="59">
        <f>Materiali!C137</f>
        <v>0</v>
      </c>
      <c r="H11" s="156">
        <f t="shared" si="1"/>
        <v>0</v>
      </c>
      <c r="I11" s="151">
        <f>E11+G11</f>
        <v>0</v>
      </c>
      <c r="J11" s="174">
        <f t="shared" si="3"/>
        <v>0</v>
      </c>
      <c r="K11" s="173">
        <f t="shared" si="4"/>
        <v>0</v>
      </c>
      <c r="L11" s="59">
        <f t="shared" si="5"/>
        <v>0</v>
      </c>
      <c r="M11" s="165">
        <f>K11+L11</f>
        <v>0</v>
      </c>
    </row>
    <row r="12" spans="1:13" ht="28.5" customHeight="1" x14ac:dyDescent="0.25">
      <c r="A12" s="60" t="s">
        <v>42</v>
      </c>
      <c r="B12" s="166"/>
      <c r="C12" s="150"/>
      <c r="D12" s="167">
        <f t="shared" si="2"/>
        <v>0</v>
      </c>
      <c r="E12" s="175">
        <f>'Spese generali'!C34</f>
        <v>0</v>
      </c>
      <c r="F12" s="157">
        <f t="shared" si="0"/>
        <v>0</v>
      </c>
      <c r="G12" s="61">
        <f>'Spese generali'!C35</f>
        <v>0</v>
      </c>
      <c r="H12" s="157">
        <f t="shared" si="1"/>
        <v>0</v>
      </c>
      <c r="I12" s="153">
        <f>E12+G12</f>
        <v>0</v>
      </c>
      <c r="J12" s="176">
        <f t="shared" si="3"/>
        <v>0</v>
      </c>
      <c r="K12" s="180">
        <f t="shared" si="4"/>
        <v>0</v>
      </c>
      <c r="L12" s="147">
        <f t="shared" si="5"/>
        <v>0</v>
      </c>
      <c r="M12" s="181">
        <f>K12+L12</f>
        <v>0</v>
      </c>
    </row>
    <row r="13" spans="1:13" s="17" customFormat="1" ht="43.5" customHeight="1" thickBot="1" x14ac:dyDescent="0.3">
      <c r="A13" s="53" t="s">
        <v>43</v>
      </c>
      <c r="B13" s="168">
        <f>SUM(B8:B12)</f>
        <v>0</v>
      </c>
      <c r="C13" s="54">
        <f t="shared" ref="C13:D13" si="6">SUM(C8:C12)</f>
        <v>0</v>
      </c>
      <c r="D13" s="169">
        <f t="shared" si="6"/>
        <v>0</v>
      </c>
      <c r="E13" s="168">
        <f>SUM(E8:E12)</f>
        <v>0</v>
      </c>
      <c r="F13" s="158">
        <f t="shared" si="0"/>
        <v>0</v>
      </c>
      <c r="G13" s="54">
        <f>SUM(G8:G12)</f>
        <v>0</v>
      </c>
      <c r="H13" s="158">
        <f t="shared" si="1"/>
        <v>0</v>
      </c>
      <c r="I13" s="54">
        <f>SUM(I8:I12)</f>
        <v>0</v>
      </c>
      <c r="J13" s="177">
        <f t="shared" si="3"/>
        <v>0</v>
      </c>
      <c r="K13" s="168">
        <f>SUM(K8:K12)</f>
        <v>0</v>
      </c>
      <c r="L13" s="54">
        <f>SUM(L8:L12)</f>
        <v>0</v>
      </c>
      <c r="M13" s="169">
        <f>SUM(M8:M12)</f>
        <v>0</v>
      </c>
    </row>
    <row r="14" spans="1:13" ht="22.5" customHeight="1" thickTop="1" x14ac:dyDescent="0.2">
      <c r="B14" s="68"/>
      <c r="C14" s="68"/>
      <c r="E14" s="68"/>
      <c r="G14" s="68"/>
    </row>
    <row r="15" spans="1:13" ht="22.5" customHeight="1" x14ac:dyDescent="0.2">
      <c r="A15" s="55" t="s">
        <v>44</v>
      </c>
      <c r="B15" s="55"/>
      <c r="C15" s="55"/>
      <c r="D15" s="55"/>
    </row>
    <row r="18" spans="1:4" x14ac:dyDescent="0.2">
      <c r="A18" s="123" t="str">
        <f>IF(I12&gt;0.15*I8,"I costi per Spese generali supplementari superano il limite consentito del 15% del costo del Personale dipendente di ricerca","")</f>
        <v/>
      </c>
      <c r="B18" s="123"/>
      <c r="C18" s="123"/>
      <c r="D18" s="123"/>
    </row>
    <row r="19" spans="1:4" x14ac:dyDescent="0.2">
      <c r="A19" s="123" t="str">
        <f>IF(I10&gt;0.5*I13,"I costi per Consulenze superano il limite consentito del 50% del costo del Progetto di ricerca industriale e sviluppo sperimentale","")</f>
        <v/>
      </c>
      <c r="B19" s="123"/>
      <c r="C19" s="123"/>
      <c r="D19" s="123"/>
    </row>
    <row r="20" spans="1:4" x14ac:dyDescent="0.2">
      <c r="A20" s="123" t="str">
        <f>IF(AND(I13&lt;&gt;0,I13&lt;300000),"Progetto non ammissibile. Costo totale inferiore ad € 300.000,00 ",IF(I13&gt;300000,"",""))</f>
        <v/>
      </c>
      <c r="B20" s="123"/>
      <c r="C20" s="123"/>
      <c r="D20" s="123"/>
    </row>
    <row r="24" spans="1:4" x14ac:dyDescent="0.2">
      <c r="A24" s="129" t="s">
        <v>54</v>
      </c>
      <c r="B24" s="129"/>
      <c r="C24" s="129"/>
      <c r="D24" s="129"/>
    </row>
    <row r="25" spans="1:4" x14ac:dyDescent="0.2">
      <c r="A25" s="129" t="s">
        <v>55</v>
      </c>
      <c r="B25" s="129"/>
      <c r="C25" s="129"/>
      <c r="D25" s="129"/>
    </row>
    <row r="26" spans="1:4" x14ac:dyDescent="0.2">
      <c r="A26" s="129"/>
      <c r="B26" s="129"/>
      <c r="C26" s="129"/>
      <c r="D26" s="129"/>
    </row>
    <row r="27" spans="1:4" x14ac:dyDescent="0.2">
      <c r="A27" s="129" t="s">
        <v>15</v>
      </c>
      <c r="B27" s="129"/>
      <c r="C27" s="129"/>
      <c r="D27" s="129"/>
    </row>
    <row r="28" spans="1:4" x14ac:dyDescent="0.2">
      <c r="A28" s="129" t="s">
        <v>16</v>
      </c>
      <c r="B28" s="129"/>
      <c r="C28" s="129"/>
      <c r="D28" s="129"/>
    </row>
    <row r="29" spans="1:4" x14ac:dyDescent="0.2">
      <c r="A29" s="129"/>
      <c r="B29" s="129"/>
      <c r="C29" s="129"/>
      <c r="D29" s="129"/>
    </row>
    <row r="30" spans="1:4" x14ac:dyDescent="0.2">
      <c r="A30" s="129" t="s">
        <v>57</v>
      </c>
      <c r="B30" s="129"/>
      <c r="C30" s="129"/>
      <c r="D30" s="129"/>
    </row>
    <row r="31" spans="1:4" x14ac:dyDescent="0.2">
      <c r="A31" s="129" t="s">
        <v>58</v>
      </c>
      <c r="B31" s="129"/>
      <c r="C31" s="129"/>
      <c r="D31" s="129"/>
    </row>
    <row r="32" spans="1:4" x14ac:dyDescent="0.2">
      <c r="A32" s="129" t="s">
        <v>56</v>
      </c>
      <c r="B32" s="129"/>
      <c r="C32" s="129"/>
      <c r="D32" s="129"/>
    </row>
  </sheetData>
  <sheetProtection algorithmName="SHA-512" hashValue="zlhPaoG7KCJkUkhoT2zc42l5XW0cacfM3oH9OkZ6t0NN/MTCGekw7DzG8NSR4AvOlkFQBYHLmdpnsx+7lo6k1A==" saltValue="IuoDV4H+bGM85U2CcAPJmw==" spinCount="100000" sheet="1" objects="1" scenarios="1"/>
  <mergeCells count="5">
    <mergeCell ref="K6:M6"/>
    <mergeCell ref="E6:J6"/>
    <mergeCell ref="A1:M1"/>
    <mergeCell ref="A6:A7"/>
    <mergeCell ref="B6:D6"/>
  </mergeCells>
  <phoneticPr fontId="0" type="noConversion"/>
  <printOptions horizontalCentered="1"/>
  <pageMargins left="0.35433070866141736" right="0.35433070866141736" top="0.39370078740157483" bottom="0.39370078740157483" header="0.51181102362204722" footer="0.51181102362204722"/>
  <pageSetup paperSize="9" scale="53" orientation="landscape" r:id="rId1"/>
  <headerFooter alignWithMargins="0">
    <oddFooter>&amp;RPag.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R140"/>
  <sheetViews>
    <sheetView zoomScale="80" zoomScaleNormal="80" workbookViewId="0">
      <pane ySplit="4" topLeftCell="A122" activePane="bottomLeft" state="frozen"/>
      <selection pane="bottomLeft" activeCell="G143" sqref="G143"/>
    </sheetView>
  </sheetViews>
  <sheetFormatPr defaultColWidth="7.7109375" defaultRowHeight="15" x14ac:dyDescent="0.25"/>
  <cols>
    <col min="1" max="2" width="30.42578125" style="1" customWidth="1"/>
    <col min="3" max="3" width="27.140625" style="1" customWidth="1"/>
    <col min="4" max="4" width="13.7109375" style="1" customWidth="1"/>
    <col min="5" max="6" width="15.7109375" style="1" customWidth="1"/>
    <col min="7" max="7" width="23" style="1" customWidth="1"/>
    <col min="8" max="8" width="15.7109375" style="1" customWidth="1"/>
    <col min="9" max="9" width="23" style="1" customWidth="1"/>
    <col min="10" max="11" width="19" style="1" customWidth="1"/>
    <col min="12" max="16384" width="7.7109375" style="1"/>
  </cols>
  <sheetData>
    <row r="1" spans="1:16" ht="27" customHeight="1" x14ac:dyDescent="0.25">
      <c r="A1" s="219" t="s">
        <v>53</v>
      </c>
      <c r="B1" s="219"/>
      <c r="C1" s="219"/>
      <c r="D1" s="219"/>
      <c r="E1" s="219"/>
      <c r="F1" s="219"/>
      <c r="G1" s="219"/>
      <c r="H1" s="219"/>
      <c r="I1" s="219"/>
    </row>
    <row r="3" spans="1:16" s="10" customFormat="1" ht="22.5" customHeight="1" x14ac:dyDescent="0.25">
      <c r="A3" s="225" t="s">
        <v>11</v>
      </c>
      <c r="B3" s="225" t="s">
        <v>12</v>
      </c>
      <c r="C3" s="223" t="s">
        <v>50</v>
      </c>
      <c r="D3" s="226" t="s">
        <v>70</v>
      </c>
      <c r="E3" s="223" t="s">
        <v>7</v>
      </c>
      <c r="F3" s="222" t="s">
        <v>9</v>
      </c>
      <c r="G3" s="221"/>
      <c r="H3" s="220" t="s">
        <v>10</v>
      </c>
      <c r="I3" s="221"/>
      <c r="J3" s="14"/>
      <c r="K3" s="14"/>
      <c r="L3" s="14"/>
      <c r="M3" s="14"/>
      <c r="N3" s="14"/>
      <c r="O3" s="14"/>
      <c r="P3" s="14"/>
    </row>
    <row r="4" spans="1:16" s="10" customFormat="1" ht="22.5" customHeight="1" x14ac:dyDescent="0.25">
      <c r="A4" s="225"/>
      <c r="B4" s="225"/>
      <c r="C4" s="224"/>
      <c r="D4" s="227"/>
      <c r="E4" s="224"/>
      <c r="F4" s="11" t="s">
        <v>1</v>
      </c>
      <c r="G4" s="16" t="s">
        <v>8</v>
      </c>
      <c r="H4" s="16" t="s">
        <v>1</v>
      </c>
      <c r="I4" s="16" t="s">
        <v>8</v>
      </c>
      <c r="J4" s="14"/>
      <c r="K4" s="14"/>
      <c r="L4" s="14"/>
      <c r="M4" s="14"/>
      <c r="N4" s="14"/>
      <c r="O4" s="14"/>
      <c r="P4" s="14"/>
    </row>
    <row r="5" spans="1:16" s="10" customFormat="1" ht="22.5" customHeight="1" x14ac:dyDescent="0.25">
      <c r="A5" s="73"/>
      <c r="B5" s="73"/>
      <c r="C5" s="88"/>
      <c r="D5" s="75"/>
      <c r="E5" s="74"/>
      <c r="F5" s="75"/>
      <c r="G5" s="22">
        <f>E5*F5</f>
        <v>0</v>
      </c>
      <c r="H5" s="86"/>
      <c r="I5" s="21">
        <f>E5*H5</f>
        <v>0</v>
      </c>
      <c r="J5" s="14"/>
      <c r="K5" s="14"/>
      <c r="L5" s="14"/>
      <c r="M5" s="14"/>
      <c r="N5" s="14"/>
      <c r="O5" s="14"/>
      <c r="P5" s="14"/>
    </row>
    <row r="6" spans="1:16" s="10" customFormat="1" ht="22.5" customHeight="1" x14ac:dyDescent="0.25">
      <c r="A6" s="76"/>
      <c r="B6" s="76"/>
      <c r="C6" s="79"/>
      <c r="D6" s="78"/>
      <c r="E6" s="77"/>
      <c r="F6" s="78"/>
      <c r="G6" s="23">
        <f t="shared" ref="G6:G133" si="0">E6*F6</f>
        <v>0</v>
      </c>
      <c r="H6" s="82"/>
      <c r="I6" s="19">
        <f t="shared" ref="I6:I133" si="1">E6*H6</f>
        <v>0</v>
      </c>
      <c r="J6" s="14"/>
      <c r="K6" s="14"/>
      <c r="L6" s="14"/>
      <c r="M6" s="14"/>
      <c r="N6" s="14"/>
      <c r="O6" s="14"/>
      <c r="P6" s="14"/>
    </row>
    <row r="7" spans="1:16" s="10" customFormat="1" ht="22.5" customHeight="1" x14ac:dyDescent="0.25">
      <c r="A7" s="76"/>
      <c r="B7" s="76"/>
      <c r="C7" s="79"/>
      <c r="D7" s="78"/>
      <c r="E7" s="77"/>
      <c r="F7" s="78"/>
      <c r="G7" s="23">
        <f t="shared" si="0"/>
        <v>0</v>
      </c>
      <c r="H7" s="82"/>
      <c r="I7" s="19">
        <f t="shared" si="1"/>
        <v>0</v>
      </c>
      <c r="J7" s="14"/>
      <c r="K7" s="14"/>
      <c r="L7" s="14"/>
      <c r="M7" s="14"/>
      <c r="N7" s="14"/>
      <c r="O7" s="14"/>
      <c r="P7" s="14"/>
    </row>
    <row r="8" spans="1:16" s="10" customFormat="1" ht="22.5" customHeight="1" x14ac:dyDescent="0.25">
      <c r="A8" s="76"/>
      <c r="B8" s="76"/>
      <c r="C8" s="79"/>
      <c r="D8" s="78"/>
      <c r="E8" s="77"/>
      <c r="F8" s="78"/>
      <c r="G8" s="23">
        <f t="shared" si="0"/>
        <v>0</v>
      </c>
      <c r="H8" s="82"/>
      <c r="I8" s="19">
        <f t="shared" si="1"/>
        <v>0</v>
      </c>
      <c r="J8" s="14"/>
      <c r="K8" s="14"/>
      <c r="L8" s="14"/>
      <c r="M8" s="14"/>
      <c r="N8" s="14"/>
      <c r="O8" s="14"/>
      <c r="P8" s="14"/>
    </row>
    <row r="9" spans="1:16" s="10" customFormat="1" ht="22.5" customHeight="1" x14ac:dyDescent="0.25">
      <c r="A9" s="76"/>
      <c r="B9" s="76"/>
      <c r="C9" s="79"/>
      <c r="D9" s="78"/>
      <c r="E9" s="77"/>
      <c r="F9" s="78"/>
      <c r="G9" s="23">
        <f t="shared" si="0"/>
        <v>0</v>
      </c>
      <c r="H9" s="82"/>
      <c r="I9" s="19">
        <f t="shared" si="1"/>
        <v>0</v>
      </c>
      <c r="J9" s="14"/>
      <c r="K9" s="14"/>
      <c r="L9" s="14"/>
      <c r="M9" s="14"/>
      <c r="N9" s="14"/>
      <c r="O9" s="14"/>
      <c r="P9" s="14"/>
    </row>
    <row r="10" spans="1:16" s="10" customFormat="1" ht="22.5" customHeight="1" x14ac:dyDescent="0.25">
      <c r="A10" s="76"/>
      <c r="B10" s="76"/>
      <c r="C10" s="79"/>
      <c r="D10" s="78"/>
      <c r="E10" s="77"/>
      <c r="F10" s="78"/>
      <c r="G10" s="23">
        <f t="shared" si="0"/>
        <v>0</v>
      </c>
      <c r="H10" s="82"/>
      <c r="I10" s="19">
        <f t="shared" si="1"/>
        <v>0</v>
      </c>
      <c r="J10" s="14"/>
      <c r="K10" s="14"/>
      <c r="L10" s="14"/>
      <c r="M10" s="14"/>
      <c r="N10" s="14"/>
      <c r="O10" s="14"/>
      <c r="P10" s="14"/>
    </row>
    <row r="11" spans="1:16" s="10" customFormat="1" ht="22.5" customHeight="1" x14ac:dyDescent="0.25">
      <c r="A11" s="76"/>
      <c r="B11" s="76"/>
      <c r="C11" s="79"/>
      <c r="D11" s="78"/>
      <c r="E11" s="77"/>
      <c r="F11" s="78"/>
      <c r="G11" s="23">
        <f>E11*F11</f>
        <v>0</v>
      </c>
      <c r="H11" s="82"/>
      <c r="I11" s="19">
        <f t="shared" si="1"/>
        <v>0</v>
      </c>
      <c r="J11" s="14"/>
      <c r="K11" s="14"/>
      <c r="L11" s="14"/>
      <c r="M11" s="14"/>
      <c r="N11" s="14"/>
      <c r="O11" s="14"/>
      <c r="P11" s="14"/>
    </row>
    <row r="12" spans="1:16" s="10" customFormat="1" ht="22.5" customHeight="1" x14ac:dyDescent="0.25">
      <c r="A12" s="76"/>
      <c r="B12" s="76"/>
      <c r="C12" s="79"/>
      <c r="D12" s="78"/>
      <c r="E12" s="77"/>
      <c r="F12" s="78"/>
      <c r="G12" s="23">
        <f t="shared" si="0"/>
        <v>0</v>
      </c>
      <c r="H12" s="82"/>
      <c r="I12" s="19">
        <f t="shared" si="1"/>
        <v>0</v>
      </c>
      <c r="J12" s="14"/>
      <c r="K12" s="14"/>
      <c r="L12" s="14"/>
      <c r="M12" s="14"/>
      <c r="N12" s="14"/>
      <c r="O12" s="14"/>
      <c r="P12" s="14"/>
    </row>
    <row r="13" spans="1:16" s="10" customFormat="1" ht="22.5" customHeight="1" x14ac:dyDescent="0.25">
      <c r="A13" s="76"/>
      <c r="B13" s="76"/>
      <c r="C13" s="79"/>
      <c r="D13" s="78"/>
      <c r="E13" s="77"/>
      <c r="F13" s="78"/>
      <c r="G13" s="23">
        <f t="shared" si="0"/>
        <v>0</v>
      </c>
      <c r="H13" s="82"/>
      <c r="I13" s="19">
        <f t="shared" si="1"/>
        <v>0</v>
      </c>
      <c r="J13" s="14"/>
      <c r="K13" s="14"/>
      <c r="L13" s="14"/>
      <c r="M13" s="14"/>
      <c r="N13" s="14"/>
      <c r="O13" s="14"/>
      <c r="P13" s="14"/>
    </row>
    <row r="14" spans="1:16" s="10" customFormat="1" ht="22.5" customHeight="1" x14ac:dyDescent="0.25">
      <c r="A14" s="76"/>
      <c r="B14" s="76"/>
      <c r="C14" s="79"/>
      <c r="D14" s="78"/>
      <c r="E14" s="77"/>
      <c r="F14" s="78"/>
      <c r="G14" s="23">
        <f t="shared" si="0"/>
        <v>0</v>
      </c>
      <c r="H14" s="82"/>
      <c r="I14" s="19">
        <f t="shared" si="1"/>
        <v>0</v>
      </c>
      <c r="J14" s="14"/>
      <c r="K14" s="14"/>
      <c r="L14" s="14"/>
      <c r="M14" s="14"/>
      <c r="N14" s="14"/>
      <c r="O14" s="14"/>
      <c r="P14" s="14"/>
    </row>
    <row r="15" spans="1:16" s="10" customFormat="1" ht="22.5" customHeight="1" x14ac:dyDescent="0.25">
      <c r="A15" s="76"/>
      <c r="B15" s="76"/>
      <c r="C15" s="79"/>
      <c r="D15" s="78"/>
      <c r="E15" s="77"/>
      <c r="F15" s="78"/>
      <c r="G15" s="23">
        <f t="shared" si="0"/>
        <v>0</v>
      </c>
      <c r="H15" s="82"/>
      <c r="I15" s="19">
        <f t="shared" si="1"/>
        <v>0</v>
      </c>
      <c r="J15" s="14"/>
      <c r="K15" s="14"/>
      <c r="L15" s="14"/>
      <c r="M15" s="14"/>
      <c r="N15" s="14"/>
      <c r="O15" s="14"/>
      <c r="P15" s="14"/>
    </row>
    <row r="16" spans="1:16" s="10" customFormat="1" ht="22.5" customHeight="1" x14ac:dyDescent="0.25">
      <c r="A16" s="76"/>
      <c r="B16" s="76"/>
      <c r="C16" s="79"/>
      <c r="D16" s="78"/>
      <c r="E16" s="77"/>
      <c r="F16" s="78"/>
      <c r="G16" s="23">
        <f t="shared" si="0"/>
        <v>0</v>
      </c>
      <c r="H16" s="82"/>
      <c r="I16" s="19">
        <f t="shared" si="1"/>
        <v>0</v>
      </c>
      <c r="J16" s="14"/>
      <c r="K16" s="14"/>
      <c r="L16" s="14"/>
      <c r="M16" s="14"/>
      <c r="N16" s="14"/>
      <c r="O16" s="14"/>
      <c r="P16" s="14"/>
    </row>
    <row r="17" spans="1:16" s="10" customFormat="1" ht="22.5" customHeight="1" x14ac:dyDescent="0.25">
      <c r="A17" s="76"/>
      <c r="B17" s="76"/>
      <c r="C17" s="79"/>
      <c r="D17" s="78"/>
      <c r="E17" s="77"/>
      <c r="F17" s="78"/>
      <c r="G17" s="23">
        <f t="shared" si="0"/>
        <v>0</v>
      </c>
      <c r="H17" s="82"/>
      <c r="I17" s="19">
        <f t="shared" si="1"/>
        <v>0</v>
      </c>
      <c r="J17" s="14"/>
      <c r="K17" s="14"/>
      <c r="L17" s="14"/>
      <c r="M17" s="14"/>
      <c r="N17" s="14"/>
      <c r="O17" s="14"/>
      <c r="P17" s="14"/>
    </row>
    <row r="18" spans="1:16" s="10" customFormat="1" ht="22.5" customHeight="1" x14ac:dyDescent="0.25">
      <c r="A18" s="76"/>
      <c r="B18" s="76"/>
      <c r="C18" s="79"/>
      <c r="D18" s="78"/>
      <c r="E18" s="77"/>
      <c r="F18" s="78"/>
      <c r="G18" s="23">
        <f t="shared" si="0"/>
        <v>0</v>
      </c>
      <c r="H18" s="82"/>
      <c r="I18" s="19">
        <f t="shared" si="1"/>
        <v>0</v>
      </c>
      <c r="J18" s="14"/>
      <c r="K18" s="14"/>
      <c r="L18" s="14"/>
      <c r="M18" s="14"/>
      <c r="N18" s="14"/>
      <c r="O18" s="14"/>
      <c r="P18" s="14"/>
    </row>
    <row r="19" spans="1:16" s="10" customFormat="1" ht="22.5" customHeight="1" x14ac:dyDescent="0.25">
      <c r="A19" s="76"/>
      <c r="B19" s="76"/>
      <c r="C19" s="79"/>
      <c r="D19" s="78"/>
      <c r="E19" s="77"/>
      <c r="F19" s="78"/>
      <c r="G19" s="23">
        <f t="shared" si="0"/>
        <v>0</v>
      </c>
      <c r="H19" s="82"/>
      <c r="I19" s="19">
        <f t="shared" si="1"/>
        <v>0</v>
      </c>
      <c r="J19" s="14"/>
      <c r="K19" s="14"/>
      <c r="L19" s="14"/>
      <c r="M19" s="14"/>
      <c r="N19" s="14"/>
      <c r="O19" s="14"/>
      <c r="P19" s="14"/>
    </row>
    <row r="20" spans="1:16" s="10" customFormat="1" ht="22.5" customHeight="1" x14ac:dyDescent="0.25">
      <c r="A20" s="76"/>
      <c r="B20" s="76"/>
      <c r="C20" s="79"/>
      <c r="D20" s="78"/>
      <c r="E20" s="77"/>
      <c r="F20" s="78"/>
      <c r="G20" s="23">
        <f t="shared" si="0"/>
        <v>0</v>
      </c>
      <c r="H20" s="82"/>
      <c r="I20" s="19">
        <f t="shared" si="1"/>
        <v>0</v>
      </c>
      <c r="J20" s="14"/>
      <c r="K20" s="14"/>
      <c r="L20" s="14"/>
      <c r="M20" s="14"/>
      <c r="N20" s="14"/>
      <c r="O20" s="14"/>
      <c r="P20" s="14"/>
    </row>
    <row r="21" spans="1:16" s="10" customFormat="1" ht="22.5" customHeight="1" x14ac:dyDescent="0.25">
      <c r="A21" s="76"/>
      <c r="B21" s="76"/>
      <c r="C21" s="79"/>
      <c r="D21" s="78"/>
      <c r="E21" s="77"/>
      <c r="F21" s="78"/>
      <c r="G21" s="23">
        <f t="shared" si="0"/>
        <v>0</v>
      </c>
      <c r="H21" s="82"/>
      <c r="I21" s="19">
        <f t="shared" si="1"/>
        <v>0</v>
      </c>
      <c r="J21" s="14"/>
      <c r="K21" s="14"/>
      <c r="L21" s="14"/>
      <c r="M21" s="14"/>
      <c r="N21" s="14"/>
      <c r="O21" s="14"/>
      <c r="P21" s="14"/>
    </row>
    <row r="22" spans="1:16" s="10" customFormat="1" ht="22.5" customHeight="1" x14ac:dyDescent="0.25">
      <c r="A22" s="76"/>
      <c r="B22" s="76"/>
      <c r="C22" s="79"/>
      <c r="D22" s="78"/>
      <c r="E22" s="77"/>
      <c r="F22" s="78"/>
      <c r="G22" s="23">
        <f t="shared" si="0"/>
        <v>0</v>
      </c>
      <c r="H22" s="82"/>
      <c r="I22" s="19">
        <f t="shared" si="1"/>
        <v>0</v>
      </c>
      <c r="J22" s="14"/>
      <c r="K22" s="14"/>
      <c r="L22" s="14"/>
      <c r="M22" s="14"/>
      <c r="N22" s="14"/>
      <c r="O22" s="14"/>
      <c r="P22" s="14"/>
    </row>
    <row r="23" spans="1:16" s="10" customFormat="1" ht="22.5" customHeight="1" x14ac:dyDescent="0.25">
      <c r="A23" s="76"/>
      <c r="B23" s="76"/>
      <c r="C23" s="79"/>
      <c r="D23" s="78"/>
      <c r="E23" s="77"/>
      <c r="F23" s="78"/>
      <c r="G23" s="23">
        <f t="shared" si="0"/>
        <v>0</v>
      </c>
      <c r="H23" s="82"/>
      <c r="I23" s="19">
        <f t="shared" si="1"/>
        <v>0</v>
      </c>
      <c r="J23" s="14"/>
      <c r="K23" s="14"/>
      <c r="L23" s="14"/>
      <c r="M23" s="14"/>
      <c r="N23" s="14"/>
      <c r="O23" s="14"/>
      <c r="P23" s="14"/>
    </row>
    <row r="24" spans="1:16" s="10" customFormat="1" ht="22.5" customHeight="1" x14ac:dyDescent="0.25">
      <c r="A24" s="76"/>
      <c r="B24" s="76"/>
      <c r="C24" s="79"/>
      <c r="D24" s="78"/>
      <c r="E24" s="77"/>
      <c r="F24" s="78"/>
      <c r="G24" s="23">
        <f t="shared" si="0"/>
        <v>0</v>
      </c>
      <c r="H24" s="82"/>
      <c r="I24" s="19">
        <f t="shared" si="1"/>
        <v>0</v>
      </c>
      <c r="J24" s="14"/>
      <c r="K24" s="14"/>
      <c r="L24" s="14"/>
      <c r="M24" s="14"/>
      <c r="N24" s="14"/>
      <c r="O24" s="14"/>
      <c r="P24" s="14"/>
    </row>
    <row r="25" spans="1:16" s="10" customFormat="1" ht="22.5" customHeight="1" x14ac:dyDescent="0.25">
      <c r="A25" s="76"/>
      <c r="B25" s="76"/>
      <c r="C25" s="79"/>
      <c r="D25" s="78"/>
      <c r="E25" s="77"/>
      <c r="F25" s="78"/>
      <c r="G25" s="23">
        <f t="shared" si="0"/>
        <v>0</v>
      </c>
      <c r="H25" s="82"/>
      <c r="I25" s="19">
        <f t="shared" si="1"/>
        <v>0</v>
      </c>
      <c r="J25" s="14"/>
      <c r="K25" s="14"/>
      <c r="L25" s="14"/>
      <c r="M25" s="14"/>
      <c r="N25" s="14"/>
      <c r="O25" s="14"/>
      <c r="P25" s="14"/>
    </row>
    <row r="26" spans="1:16" s="10" customFormat="1" ht="22.5" customHeight="1" x14ac:dyDescent="0.25">
      <c r="A26" s="76"/>
      <c r="B26" s="76"/>
      <c r="C26" s="79"/>
      <c r="D26" s="78"/>
      <c r="E26" s="77"/>
      <c r="F26" s="78"/>
      <c r="G26" s="23">
        <f t="shared" si="0"/>
        <v>0</v>
      </c>
      <c r="H26" s="82"/>
      <c r="I26" s="19">
        <f t="shared" si="1"/>
        <v>0</v>
      </c>
      <c r="J26" s="14"/>
      <c r="K26" s="14"/>
      <c r="L26" s="14"/>
      <c r="M26" s="14"/>
      <c r="N26" s="14"/>
      <c r="O26" s="14"/>
      <c r="P26" s="14"/>
    </row>
    <row r="27" spans="1:16" s="10" customFormat="1" ht="22.5" customHeight="1" x14ac:dyDescent="0.25">
      <c r="A27" s="76"/>
      <c r="B27" s="76"/>
      <c r="C27" s="79"/>
      <c r="D27" s="78"/>
      <c r="E27" s="77"/>
      <c r="F27" s="78"/>
      <c r="G27" s="23">
        <f t="shared" si="0"/>
        <v>0</v>
      </c>
      <c r="H27" s="82"/>
      <c r="I27" s="19">
        <f t="shared" si="1"/>
        <v>0</v>
      </c>
      <c r="J27" s="14"/>
      <c r="K27" s="14"/>
      <c r="L27" s="14"/>
      <c r="M27" s="14"/>
      <c r="N27" s="14"/>
      <c r="O27" s="14"/>
      <c r="P27" s="14"/>
    </row>
    <row r="28" spans="1:16" s="10" customFormat="1" ht="22.5" customHeight="1" x14ac:dyDescent="0.25">
      <c r="A28" s="76"/>
      <c r="B28" s="76"/>
      <c r="C28" s="79"/>
      <c r="D28" s="78"/>
      <c r="E28" s="77"/>
      <c r="F28" s="78"/>
      <c r="G28" s="23">
        <f t="shared" si="0"/>
        <v>0</v>
      </c>
      <c r="H28" s="82"/>
      <c r="I28" s="19">
        <f t="shared" si="1"/>
        <v>0</v>
      </c>
      <c r="J28" s="14"/>
      <c r="K28" s="14"/>
      <c r="L28" s="14"/>
      <c r="M28" s="14"/>
      <c r="N28" s="14"/>
      <c r="O28" s="14"/>
      <c r="P28" s="14"/>
    </row>
    <row r="29" spans="1:16" s="10" customFormat="1" ht="22.5" customHeight="1" x14ac:dyDescent="0.25">
      <c r="A29" s="76"/>
      <c r="B29" s="76"/>
      <c r="C29" s="79"/>
      <c r="D29" s="78"/>
      <c r="E29" s="77"/>
      <c r="F29" s="78"/>
      <c r="G29" s="23">
        <f t="shared" si="0"/>
        <v>0</v>
      </c>
      <c r="H29" s="82"/>
      <c r="I29" s="19">
        <f t="shared" si="1"/>
        <v>0</v>
      </c>
      <c r="J29" s="14"/>
      <c r="K29" s="14"/>
      <c r="L29" s="14"/>
      <c r="M29" s="14"/>
      <c r="N29" s="14"/>
      <c r="O29" s="14"/>
      <c r="P29" s="14"/>
    </row>
    <row r="30" spans="1:16" s="10" customFormat="1" ht="22.5" customHeight="1" x14ac:dyDescent="0.25">
      <c r="A30" s="76"/>
      <c r="B30" s="76"/>
      <c r="C30" s="79"/>
      <c r="D30" s="78"/>
      <c r="E30" s="77"/>
      <c r="F30" s="78"/>
      <c r="G30" s="23">
        <f t="shared" si="0"/>
        <v>0</v>
      </c>
      <c r="H30" s="82"/>
      <c r="I30" s="19">
        <f t="shared" si="1"/>
        <v>0</v>
      </c>
      <c r="J30" s="14"/>
      <c r="K30" s="14"/>
      <c r="L30" s="14"/>
      <c r="M30" s="14"/>
      <c r="N30" s="14"/>
      <c r="O30" s="14"/>
      <c r="P30" s="14"/>
    </row>
    <row r="31" spans="1:16" s="10" customFormat="1" ht="22.5" customHeight="1" x14ac:dyDescent="0.25">
      <c r="A31" s="76"/>
      <c r="B31" s="76"/>
      <c r="C31" s="79"/>
      <c r="D31" s="78"/>
      <c r="E31" s="77"/>
      <c r="F31" s="78"/>
      <c r="G31" s="23">
        <f t="shared" si="0"/>
        <v>0</v>
      </c>
      <c r="H31" s="82"/>
      <c r="I31" s="19">
        <f t="shared" si="1"/>
        <v>0</v>
      </c>
      <c r="J31" s="14"/>
      <c r="K31" s="14"/>
      <c r="L31" s="14"/>
      <c r="M31" s="14"/>
      <c r="N31" s="14"/>
      <c r="O31" s="14"/>
      <c r="P31" s="14"/>
    </row>
    <row r="32" spans="1:16" s="10" customFormat="1" ht="22.5" customHeight="1" x14ac:dyDescent="0.25">
      <c r="A32" s="76"/>
      <c r="B32" s="76"/>
      <c r="C32" s="79"/>
      <c r="D32" s="78"/>
      <c r="E32" s="77"/>
      <c r="F32" s="78"/>
      <c r="G32" s="23">
        <f t="shared" si="0"/>
        <v>0</v>
      </c>
      <c r="H32" s="82"/>
      <c r="I32" s="19">
        <f t="shared" si="1"/>
        <v>0</v>
      </c>
      <c r="J32" s="14"/>
      <c r="K32" s="14"/>
      <c r="L32" s="14"/>
      <c r="M32" s="14"/>
      <c r="N32" s="14"/>
      <c r="O32" s="14"/>
      <c r="P32" s="14"/>
    </row>
    <row r="33" spans="1:16" s="10" customFormat="1" ht="22.5" customHeight="1" x14ac:dyDescent="0.25">
      <c r="A33" s="76"/>
      <c r="B33" s="76"/>
      <c r="C33" s="79"/>
      <c r="D33" s="78"/>
      <c r="E33" s="77"/>
      <c r="F33" s="78"/>
      <c r="G33" s="23">
        <f t="shared" si="0"/>
        <v>0</v>
      </c>
      <c r="H33" s="82"/>
      <c r="I33" s="19">
        <f t="shared" si="1"/>
        <v>0</v>
      </c>
      <c r="J33" s="14"/>
      <c r="K33" s="14"/>
      <c r="L33" s="14"/>
      <c r="M33" s="14"/>
      <c r="N33" s="14"/>
      <c r="O33" s="14"/>
      <c r="P33" s="14"/>
    </row>
    <row r="34" spans="1:16" s="10" customFormat="1" ht="22.5" customHeight="1" x14ac:dyDescent="0.25">
      <c r="A34" s="76"/>
      <c r="B34" s="76"/>
      <c r="C34" s="79"/>
      <c r="D34" s="78"/>
      <c r="E34" s="77"/>
      <c r="F34" s="78"/>
      <c r="G34" s="23">
        <f t="shared" si="0"/>
        <v>0</v>
      </c>
      <c r="H34" s="82"/>
      <c r="I34" s="19">
        <f t="shared" si="1"/>
        <v>0</v>
      </c>
      <c r="J34" s="14"/>
      <c r="K34" s="14"/>
      <c r="L34" s="14"/>
      <c r="M34" s="14"/>
      <c r="N34" s="14"/>
      <c r="O34" s="14"/>
      <c r="P34" s="14"/>
    </row>
    <row r="35" spans="1:16" s="10" customFormat="1" ht="22.5" customHeight="1" x14ac:dyDescent="0.25">
      <c r="A35" s="76"/>
      <c r="B35" s="76"/>
      <c r="C35" s="79"/>
      <c r="D35" s="78"/>
      <c r="E35" s="77"/>
      <c r="F35" s="78"/>
      <c r="G35" s="23">
        <f t="shared" si="0"/>
        <v>0</v>
      </c>
      <c r="H35" s="82"/>
      <c r="I35" s="19">
        <f t="shared" si="1"/>
        <v>0</v>
      </c>
      <c r="J35" s="14"/>
      <c r="K35" s="14"/>
      <c r="L35" s="14"/>
      <c r="M35" s="14"/>
      <c r="N35" s="14"/>
      <c r="O35" s="14"/>
      <c r="P35" s="14"/>
    </row>
    <row r="36" spans="1:16" s="10" customFormat="1" ht="22.5" customHeight="1" x14ac:dyDescent="0.25">
      <c r="A36" s="76"/>
      <c r="B36" s="76"/>
      <c r="C36" s="79"/>
      <c r="D36" s="78"/>
      <c r="E36" s="77"/>
      <c r="F36" s="78"/>
      <c r="G36" s="23">
        <f t="shared" si="0"/>
        <v>0</v>
      </c>
      <c r="H36" s="82"/>
      <c r="I36" s="19">
        <f t="shared" si="1"/>
        <v>0</v>
      </c>
      <c r="J36" s="14"/>
      <c r="K36" s="14"/>
      <c r="L36" s="14"/>
      <c r="M36" s="14"/>
      <c r="N36" s="14"/>
      <c r="O36" s="14"/>
      <c r="P36" s="14"/>
    </row>
    <row r="37" spans="1:16" s="10" customFormat="1" ht="22.5" customHeight="1" x14ac:dyDescent="0.25">
      <c r="A37" s="76"/>
      <c r="B37" s="76"/>
      <c r="C37" s="79"/>
      <c r="D37" s="78"/>
      <c r="E37" s="77"/>
      <c r="F37" s="78"/>
      <c r="G37" s="23">
        <f t="shared" si="0"/>
        <v>0</v>
      </c>
      <c r="H37" s="82"/>
      <c r="I37" s="19">
        <f t="shared" si="1"/>
        <v>0</v>
      </c>
      <c r="J37" s="14"/>
      <c r="K37" s="14"/>
      <c r="L37" s="14"/>
      <c r="M37" s="14"/>
      <c r="N37" s="14"/>
      <c r="O37" s="14"/>
      <c r="P37" s="14"/>
    </row>
    <row r="38" spans="1:16" s="10" customFormat="1" ht="22.5" customHeight="1" x14ac:dyDescent="0.25">
      <c r="A38" s="76"/>
      <c r="B38" s="76"/>
      <c r="C38" s="79"/>
      <c r="D38" s="78"/>
      <c r="E38" s="77"/>
      <c r="F38" s="78"/>
      <c r="G38" s="23">
        <f t="shared" si="0"/>
        <v>0</v>
      </c>
      <c r="H38" s="82"/>
      <c r="I38" s="19">
        <f t="shared" si="1"/>
        <v>0</v>
      </c>
      <c r="J38" s="14"/>
      <c r="K38" s="14"/>
      <c r="L38" s="14"/>
      <c r="M38" s="14"/>
      <c r="N38" s="14"/>
      <c r="O38" s="14"/>
      <c r="P38" s="14"/>
    </row>
    <row r="39" spans="1:16" s="10" customFormat="1" ht="22.5" customHeight="1" x14ac:dyDescent="0.25">
      <c r="A39" s="76"/>
      <c r="B39" s="76"/>
      <c r="C39" s="79"/>
      <c r="D39" s="78"/>
      <c r="E39" s="77"/>
      <c r="F39" s="78"/>
      <c r="G39" s="23">
        <f t="shared" si="0"/>
        <v>0</v>
      </c>
      <c r="H39" s="82"/>
      <c r="I39" s="19">
        <f t="shared" si="1"/>
        <v>0</v>
      </c>
      <c r="J39" s="14"/>
      <c r="K39" s="14"/>
      <c r="L39" s="14"/>
      <c r="M39" s="14"/>
      <c r="N39" s="14"/>
      <c r="O39" s="14"/>
      <c r="P39" s="14"/>
    </row>
    <row r="40" spans="1:16" s="10" customFormat="1" ht="22.5" customHeight="1" x14ac:dyDescent="0.25">
      <c r="A40" s="76"/>
      <c r="B40" s="76"/>
      <c r="C40" s="79"/>
      <c r="D40" s="78"/>
      <c r="E40" s="77"/>
      <c r="F40" s="78"/>
      <c r="G40" s="23">
        <f t="shared" si="0"/>
        <v>0</v>
      </c>
      <c r="H40" s="82"/>
      <c r="I40" s="19">
        <f t="shared" si="1"/>
        <v>0</v>
      </c>
      <c r="J40" s="14"/>
      <c r="K40" s="14"/>
      <c r="L40" s="14"/>
      <c r="M40" s="14"/>
      <c r="N40" s="14"/>
      <c r="O40" s="14"/>
      <c r="P40" s="14"/>
    </row>
    <row r="41" spans="1:16" s="10" customFormat="1" ht="22.5" customHeight="1" x14ac:dyDescent="0.25">
      <c r="A41" s="76"/>
      <c r="B41" s="76"/>
      <c r="C41" s="79"/>
      <c r="D41" s="78"/>
      <c r="E41" s="77"/>
      <c r="F41" s="78"/>
      <c r="G41" s="23">
        <f t="shared" si="0"/>
        <v>0</v>
      </c>
      <c r="H41" s="82"/>
      <c r="I41" s="19">
        <f t="shared" si="1"/>
        <v>0</v>
      </c>
      <c r="J41" s="14"/>
      <c r="K41" s="14"/>
      <c r="L41" s="14"/>
      <c r="M41" s="14"/>
      <c r="N41" s="14"/>
      <c r="O41" s="14"/>
      <c r="P41" s="14"/>
    </row>
    <row r="42" spans="1:16" s="10" customFormat="1" ht="22.5" customHeight="1" x14ac:dyDescent="0.25">
      <c r="A42" s="76"/>
      <c r="B42" s="76"/>
      <c r="C42" s="79"/>
      <c r="D42" s="78"/>
      <c r="E42" s="77"/>
      <c r="F42" s="78"/>
      <c r="G42" s="23">
        <f t="shared" si="0"/>
        <v>0</v>
      </c>
      <c r="H42" s="82"/>
      <c r="I42" s="19">
        <f t="shared" si="1"/>
        <v>0</v>
      </c>
      <c r="J42" s="14"/>
      <c r="K42" s="14"/>
      <c r="L42" s="14"/>
      <c r="M42" s="14"/>
      <c r="N42" s="14"/>
      <c r="O42" s="14"/>
      <c r="P42" s="14"/>
    </row>
    <row r="43" spans="1:16" s="10" customFormat="1" ht="22.5" customHeight="1" x14ac:dyDescent="0.25">
      <c r="A43" s="76"/>
      <c r="B43" s="76"/>
      <c r="C43" s="79"/>
      <c r="D43" s="78"/>
      <c r="E43" s="77"/>
      <c r="F43" s="78"/>
      <c r="G43" s="23">
        <f t="shared" si="0"/>
        <v>0</v>
      </c>
      <c r="H43" s="82"/>
      <c r="I43" s="19">
        <f t="shared" si="1"/>
        <v>0</v>
      </c>
      <c r="J43" s="14"/>
      <c r="K43" s="14"/>
      <c r="L43" s="14"/>
      <c r="M43" s="14"/>
      <c r="N43" s="14"/>
      <c r="O43" s="14"/>
      <c r="P43" s="14"/>
    </row>
    <row r="44" spans="1:16" s="10" customFormat="1" ht="22.5" customHeight="1" x14ac:dyDescent="0.25">
      <c r="A44" s="76"/>
      <c r="B44" s="76"/>
      <c r="C44" s="79"/>
      <c r="D44" s="78"/>
      <c r="E44" s="77"/>
      <c r="F44" s="78"/>
      <c r="G44" s="23">
        <f t="shared" si="0"/>
        <v>0</v>
      </c>
      <c r="H44" s="82"/>
      <c r="I44" s="19">
        <f t="shared" si="1"/>
        <v>0</v>
      </c>
      <c r="J44" s="14"/>
      <c r="K44" s="14"/>
      <c r="L44" s="14"/>
      <c r="M44" s="14"/>
      <c r="N44" s="14"/>
      <c r="O44" s="14"/>
      <c r="P44" s="14"/>
    </row>
    <row r="45" spans="1:16" s="10" customFormat="1" ht="22.5" customHeight="1" x14ac:dyDescent="0.25">
      <c r="A45" s="76"/>
      <c r="B45" s="76"/>
      <c r="C45" s="79"/>
      <c r="D45" s="78"/>
      <c r="E45" s="77"/>
      <c r="F45" s="78"/>
      <c r="G45" s="23">
        <f t="shared" si="0"/>
        <v>0</v>
      </c>
      <c r="H45" s="82"/>
      <c r="I45" s="19">
        <f t="shared" si="1"/>
        <v>0</v>
      </c>
      <c r="J45" s="14"/>
      <c r="K45" s="14"/>
      <c r="L45" s="14"/>
      <c r="M45" s="14"/>
      <c r="N45" s="14"/>
      <c r="O45" s="14"/>
      <c r="P45" s="14"/>
    </row>
    <row r="46" spans="1:16" s="10" customFormat="1" ht="22.5" customHeight="1" x14ac:dyDescent="0.25">
      <c r="A46" s="76"/>
      <c r="B46" s="76"/>
      <c r="C46" s="79"/>
      <c r="D46" s="78"/>
      <c r="E46" s="77"/>
      <c r="F46" s="78"/>
      <c r="G46" s="23">
        <f t="shared" si="0"/>
        <v>0</v>
      </c>
      <c r="H46" s="82"/>
      <c r="I46" s="19">
        <f t="shared" si="1"/>
        <v>0</v>
      </c>
      <c r="J46" s="14"/>
      <c r="K46" s="14"/>
      <c r="L46" s="14"/>
      <c r="M46" s="14"/>
      <c r="N46" s="14"/>
      <c r="O46" s="14"/>
      <c r="P46" s="14"/>
    </row>
    <row r="47" spans="1:16" s="10" customFormat="1" ht="22.5" customHeight="1" x14ac:dyDescent="0.25">
      <c r="A47" s="76"/>
      <c r="B47" s="76"/>
      <c r="C47" s="79"/>
      <c r="D47" s="78"/>
      <c r="E47" s="77"/>
      <c r="F47" s="78"/>
      <c r="G47" s="23">
        <f t="shared" si="0"/>
        <v>0</v>
      </c>
      <c r="H47" s="82"/>
      <c r="I47" s="19">
        <f t="shared" si="1"/>
        <v>0</v>
      </c>
      <c r="J47" s="14"/>
      <c r="K47" s="14"/>
      <c r="L47" s="14"/>
      <c r="M47" s="14"/>
      <c r="N47" s="14"/>
      <c r="O47" s="14"/>
      <c r="P47" s="14"/>
    </row>
    <row r="48" spans="1:16" s="10" customFormat="1" ht="22.5" customHeight="1" x14ac:dyDescent="0.25">
      <c r="A48" s="76"/>
      <c r="B48" s="76"/>
      <c r="C48" s="79"/>
      <c r="D48" s="78"/>
      <c r="E48" s="77"/>
      <c r="F48" s="78"/>
      <c r="G48" s="23">
        <f t="shared" si="0"/>
        <v>0</v>
      </c>
      <c r="H48" s="82"/>
      <c r="I48" s="19">
        <f t="shared" si="1"/>
        <v>0</v>
      </c>
      <c r="J48" s="14"/>
      <c r="K48" s="14"/>
      <c r="L48" s="14"/>
      <c r="M48" s="14"/>
      <c r="N48" s="14"/>
      <c r="O48" s="14"/>
      <c r="P48" s="14"/>
    </row>
    <row r="49" spans="1:16" s="10" customFormat="1" ht="22.5" customHeight="1" x14ac:dyDescent="0.25">
      <c r="A49" s="76"/>
      <c r="B49" s="76"/>
      <c r="C49" s="79"/>
      <c r="D49" s="78"/>
      <c r="E49" s="77"/>
      <c r="F49" s="78"/>
      <c r="G49" s="23">
        <f t="shared" si="0"/>
        <v>0</v>
      </c>
      <c r="H49" s="82"/>
      <c r="I49" s="19">
        <f t="shared" si="1"/>
        <v>0</v>
      </c>
      <c r="J49" s="14"/>
      <c r="K49" s="14"/>
      <c r="L49" s="14"/>
      <c r="M49" s="14"/>
      <c r="N49" s="14"/>
      <c r="O49" s="14"/>
      <c r="P49" s="14"/>
    </row>
    <row r="50" spans="1:16" s="10" customFormat="1" ht="22.5" customHeight="1" x14ac:dyDescent="0.25">
      <c r="A50" s="76"/>
      <c r="B50" s="76"/>
      <c r="C50" s="79"/>
      <c r="D50" s="78"/>
      <c r="E50" s="77"/>
      <c r="F50" s="78"/>
      <c r="G50" s="23">
        <f t="shared" si="0"/>
        <v>0</v>
      </c>
      <c r="H50" s="82"/>
      <c r="I50" s="19">
        <f t="shared" si="1"/>
        <v>0</v>
      </c>
      <c r="J50" s="14"/>
      <c r="K50" s="14"/>
      <c r="L50" s="14"/>
      <c r="M50" s="14"/>
      <c r="N50" s="14"/>
      <c r="O50" s="14"/>
      <c r="P50" s="14"/>
    </row>
    <row r="51" spans="1:16" s="10" customFormat="1" ht="22.5" customHeight="1" x14ac:dyDescent="0.25">
      <c r="A51" s="76"/>
      <c r="B51" s="76"/>
      <c r="C51" s="79"/>
      <c r="D51" s="78"/>
      <c r="E51" s="77"/>
      <c r="F51" s="78"/>
      <c r="G51" s="23">
        <f t="shared" si="0"/>
        <v>0</v>
      </c>
      <c r="H51" s="82"/>
      <c r="I51" s="19">
        <f t="shared" si="1"/>
        <v>0</v>
      </c>
      <c r="J51" s="14"/>
      <c r="K51" s="14"/>
      <c r="L51" s="14"/>
      <c r="M51" s="14"/>
      <c r="N51" s="14"/>
      <c r="O51" s="14"/>
      <c r="P51" s="14"/>
    </row>
    <row r="52" spans="1:16" s="10" customFormat="1" ht="22.5" customHeight="1" x14ac:dyDescent="0.25">
      <c r="A52" s="76"/>
      <c r="B52" s="76"/>
      <c r="C52" s="79"/>
      <c r="D52" s="78"/>
      <c r="E52" s="77"/>
      <c r="F52" s="78"/>
      <c r="G52" s="23">
        <f t="shared" si="0"/>
        <v>0</v>
      </c>
      <c r="H52" s="82"/>
      <c r="I52" s="19">
        <f t="shared" si="1"/>
        <v>0</v>
      </c>
      <c r="J52" s="14"/>
      <c r="K52" s="14"/>
      <c r="L52" s="14"/>
      <c r="M52" s="14"/>
      <c r="N52" s="14"/>
      <c r="O52" s="14"/>
      <c r="P52" s="14"/>
    </row>
    <row r="53" spans="1:16" s="10" customFormat="1" ht="22.5" customHeight="1" x14ac:dyDescent="0.25">
      <c r="A53" s="76"/>
      <c r="B53" s="76"/>
      <c r="C53" s="79"/>
      <c r="D53" s="78"/>
      <c r="E53" s="77"/>
      <c r="F53" s="78"/>
      <c r="G53" s="23">
        <f t="shared" si="0"/>
        <v>0</v>
      </c>
      <c r="H53" s="82"/>
      <c r="I53" s="19">
        <f t="shared" si="1"/>
        <v>0</v>
      </c>
      <c r="J53" s="14"/>
      <c r="K53" s="14"/>
      <c r="L53" s="14"/>
      <c r="M53" s="14"/>
      <c r="N53" s="14"/>
      <c r="O53" s="14"/>
      <c r="P53" s="14"/>
    </row>
    <row r="54" spans="1:16" s="10" customFormat="1" ht="22.5" customHeight="1" x14ac:dyDescent="0.25">
      <c r="A54" s="76"/>
      <c r="B54" s="76"/>
      <c r="C54" s="79"/>
      <c r="D54" s="78"/>
      <c r="E54" s="77"/>
      <c r="F54" s="78"/>
      <c r="G54" s="23">
        <f t="shared" si="0"/>
        <v>0</v>
      </c>
      <c r="H54" s="82"/>
      <c r="I54" s="19">
        <f t="shared" si="1"/>
        <v>0</v>
      </c>
      <c r="J54" s="14"/>
      <c r="K54" s="14"/>
      <c r="L54" s="14"/>
      <c r="M54" s="14"/>
      <c r="N54" s="14"/>
      <c r="O54" s="14"/>
      <c r="P54" s="14"/>
    </row>
    <row r="55" spans="1:16" s="10" customFormat="1" ht="22.5" customHeight="1" x14ac:dyDescent="0.25">
      <c r="A55" s="76"/>
      <c r="B55" s="76"/>
      <c r="C55" s="79"/>
      <c r="D55" s="78"/>
      <c r="E55" s="77"/>
      <c r="F55" s="78"/>
      <c r="G55" s="23">
        <f t="shared" si="0"/>
        <v>0</v>
      </c>
      <c r="H55" s="82"/>
      <c r="I55" s="19">
        <f t="shared" si="1"/>
        <v>0</v>
      </c>
      <c r="J55" s="14"/>
      <c r="K55" s="14"/>
      <c r="L55" s="14"/>
      <c r="M55" s="14"/>
      <c r="N55" s="14"/>
      <c r="O55" s="14"/>
      <c r="P55" s="14"/>
    </row>
    <row r="56" spans="1:16" s="10" customFormat="1" ht="22.5" customHeight="1" x14ac:dyDescent="0.25">
      <c r="A56" s="76"/>
      <c r="B56" s="76"/>
      <c r="C56" s="79"/>
      <c r="D56" s="78"/>
      <c r="E56" s="77"/>
      <c r="F56" s="78"/>
      <c r="G56" s="23">
        <f t="shared" si="0"/>
        <v>0</v>
      </c>
      <c r="H56" s="82"/>
      <c r="I56" s="19">
        <f t="shared" si="1"/>
        <v>0</v>
      </c>
      <c r="J56" s="14"/>
      <c r="K56" s="14"/>
      <c r="L56" s="14"/>
      <c r="M56" s="14"/>
      <c r="N56" s="14"/>
      <c r="O56" s="14"/>
      <c r="P56" s="14"/>
    </row>
    <row r="57" spans="1:16" s="10" customFormat="1" ht="22.5" customHeight="1" x14ac:dyDescent="0.25">
      <c r="A57" s="76"/>
      <c r="B57" s="76"/>
      <c r="C57" s="79"/>
      <c r="D57" s="78"/>
      <c r="E57" s="77"/>
      <c r="F57" s="78"/>
      <c r="G57" s="23">
        <f t="shared" si="0"/>
        <v>0</v>
      </c>
      <c r="H57" s="82"/>
      <c r="I57" s="19">
        <f t="shared" si="1"/>
        <v>0</v>
      </c>
      <c r="J57" s="14"/>
      <c r="K57" s="14"/>
      <c r="L57" s="14"/>
      <c r="M57" s="14"/>
      <c r="N57" s="14"/>
      <c r="O57" s="14"/>
      <c r="P57" s="14"/>
    </row>
    <row r="58" spans="1:16" s="10" customFormat="1" ht="22.5" customHeight="1" x14ac:dyDescent="0.25">
      <c r="A58" s="76"/>
      <c r="B58" s="76"/>
      <c r="C58" s="79"/>
      <c r="D58" s="78"/>
      <c r="E58" s="77"/>
      <c r="F58" s="78"/>
      <c r="G58" s="23">
        <f t="shared" si="0"/>
        <v>0</v>
      </c>
      <c r="H58" s="82"/>
      <c r="I58" s="19">
        <f t="shared" si="1"/>
        <v>0</v>
      </c>
      <c r="J58" s="14"/>
      <c r="K58" s="14"/>
      <c r="L58" s="14"/>
      <c r="M58" s="14"/>
      <c r="N58" s="14"/>
      <c r="O58" s="14"/>
      <c r="P58" s="14"/>
    </row>
    <row r="59" spans="1:16" s="10" customFormat="1" ht="22.5" customHeight="1" x14ac:dyDescent="0.25">
      <c r="A59" s="76"/>
      <c r="B59" s="76"/>
      <c r="C59" s="79"/>
      <c r="D59" s="78"/>
      <c r="E59" s="77"/>
      <c r="F59" s="78"/>
      <c r="G59" s="23">
        <f t="shared" si="0"/>
        <v>0</v>
      </c>
      <c r="H59" s="82"/>
      <c r="I59" s="19">
        <f t="shared" si="1"/>
        <v>0</v>
      </c>
      <c r="J59" s="14"/>
      <c r="K59" s="14"/>
      <c r="L59" s="14"/>
      <c r="M59" s="14"/>
      <c r="N59" s="14"/>
      <c r="O59" s="14"/>
      <c r="P59" s="14"/>
    </row>
    <row r="60" spans="1:16" s="10" customFormat="1" ht="22.5" customHeight="1" x14ac:dyDescent="0.25">
      <c r="A60" s="76"/>
      <c r="B60" s="76"/>
      <c r="C60" s="79"/>
      <c r="D60" s="78"/>
      <c r="E60" s="77"/>
      <c r="F60" s="78"/>
      <c r="G60" s="23">
        <f t="shared" si="0"/>
        <v>0</v>
      </c>
      <c r="H60" s="82"/>
      <c r="I60" s="19">
        <f t="shared" si="1"/>
        <v>0</v>
      </c>
      <c r="J60" s="14"/>
      <c r="K60" s="14"/>
      <c r="L60" s="14"/>
      <c r="M60" s="14"/>
      <c r="N60" s="14"/>
      <c r="O60" s="14"/>
      <c r="P60" s="14"/>
    </row>
    <row r="61" spans="1:16" s="10" customFormat="1" ht="22.5" customHeight="1" x14ac:dyDescent="0.25">
      <c r="A61" s="76"/>
      <c r="B61" s="76"/>
      <c r="C61" s="79"/>
      <c r="D61" s="78"/>
      <c r="E61" s="77"/>
      <c r="F61" s="78"/>
      <c r="G61" s="23">
        <f t="shared" si="0"/>
        <v>0</v>
      </c>
      <c r="H61" s="82"/>
      <c r="I61" s="19">
        <f t="shared" si="1"/>
        <v>0</v>
      </c>
      <c r="J61" s="14"/>
      <c r="K61" s="14"/>
      <c r="L61" s="14"/>
      <c r="M61" s="14"/>
      <c r="N61" s="14"/>
      <c r="O61" s="14"/>
      <c r="P61" s="14"/>
    </row>
    <row r="62" spans="1:16" s="10" customFormat="1" ht="22.5" customHeight="1" x14ac:dyDescent="0.25">
      <c r="A62" s="76"/>
      <c r="B62" s="76"/>
      <c r="C62" s="79"/>
      <c r="D62" s="78"/>
      <c r="E62" s="77"/>
      <c r="F62" s="78"/>
      <c r="G62" s="23">
        <f t="shared" si="0"/>
        <v>0</v>
      </c>
      <c r="H62" s="82"/>
      <c r="I62" s="19">
        <f t="shared" si="1"/>
        <v>0</v>
      </c>
      <c r="J62" s="14"/>
      <c r="K62" s="14"/>
      <c r="L62" s="14"/>
      <c r="M62" s="14"/>
      <c r="N62" s="14"/>
      <c r="O62" s="14"/>
      <c r="P62" s="14"/>
    </row>
    <row r="63" spans="1:16" s="10" customFormat="1" ht="22.5" customHeight="1" x14ac:dyDescent="0.25">
      <c r="A63" s="76"/>
      <c r="B63" s="76"/>
      <c r="C63" s="79"/>
      <c r="D63" s="78"/>
      <c r="E63" s="77"/>
      <c r="F63" s="78"/>
      <c r="G63" s="23">
        <f t="shared" si="0"/>
        <v>0</v>
      </c>
      <c r="H63" s="82"/>
      <c r="I63" s="19">
        <f t="shared" si="1"/>
        <v>0</v>
      </c>
      <c r="J63" s="14"/>
      <c r="K63" s="14"/>
      <c r="L63" s="14"/>
      <c r="M63" s="14"/>
      <c r="N63" s="14"/>
      <c r="O63" s="14"/>
      <c r="P63" s="14"/>
    </row>
    <row r="64" spans="1:16" s="10" customFormat="1" ht="22.5" customHeight="1" x14ac:dyDescent="0.25">
      <c r="A64" s="76"/>
      <c r="B64" s="76"/>
      <c r="C64" s="79"/>
      <c r="D64" s="78"/>
      <c r="E64" s="77"/>
      <c r="F64" s="78"/>
      <c r="G64" s="23">
        <f t="shared" si="0"/>
        <v>0</v>
      </c>
      <c r="H64" s="82"/>
      <c r="I64" s="19">
        <f t="shared" si="1"/>
        <v>0</v>
      </c>
      <c r="J64" s="14"/>
      <c r="K64" s="14"/>
      <c r="L64" s="14"/>
      <c r="M64" s="14"/>
      <c r="N64" s="14"/>
      <c r="O64" s="14"/>
      <c r="P64" s="14"/>
    </row>
    <row r="65" spans="1:16" s="10" customFormat="1" ht="22.5" customHeight="1" x14ac:dyDescent="0.25">
      <c r="A65" s="76"/>
      <c r="B65" s="76"/>
      <c r="C65" s="79"/>
      <c r="D65" s="78"/>
      <c r="E65" s="77"/>
      <c r="F65" s="78"/>
      <c r="G65" s="23">
        <f t="shared" si="0"/>
        <v>0</v>
      </c>
      <c r="H65" s="82"/>
      <c r="I65" s="19">
        <f t="shared" si="1"/>
        <v>0</v>
      </c>
      <c r="J65" s="14"/>
      <c r="K65" s="14"/>
      <c r="L65" s="14"/>
      <c r="M65" s="14"/>
      <c r="N65" s="14"/>
      <c r="O65" s="14"/>
      <c r="P65" s="14"/>
    </row>
    <row r="66" spans="1:16" s="10" customFormat="1" ht="22.5" customHeight="1" x14ac:dyDescent="0.25">
      <c r="A66" s="76"/>
      <c r="B66" s="76"/>
      <c r="C66" s="79"/>
      <c r="D66" s="78"/>
      <c r="E66" s="77"/>
      <c r="F66" s="78"/>
      <c r="G66" s="23">
        <f t="shared" si="0"/>
        <v>0</v>
      </c>
      <c r="H66" s="82"/>
      <c r="I66" s="19">
        <f t="shared" si="1"/>
        <v>0</v>
      </c>
      <c r="J66" s="14"/>
      <c r="K66" s="14"/>
      <c r="L66" s="14"/>
      <c r="M66" s="14"/>
      <c r="N66" s="14"/>
      <c r="O66" s="14"/>
      <c r="P66" s="14"/>
    </row>
    <row r="67" spans="1:16" s="10" customFormat="1" ht="22.5" customHeight="1" x14ac:dyDescent="0.25">
      <c r="A67" s="76"/>
      <c r="B67" s="76"/>
      <c r="C67" s="79"/>
      <c r="D67" s="78"/>
      <c r="E67" s="77"/>
      <c r="F67" s="78"/>
      <c r="G67" s="23">
        <f t="shared" si="0"/>
        <v>0</v>
      </c>
      <c r="H67" s="82"/>
      <c r="I67" s="19">
        <f t="shared" si="1"/>
        <v>0</v>
      </c>
      <c r="J67" s="14"/>
      <c r="K67" s="14"/>
      <c r="L67" s="14"/>
      <c r="M67" s="14"/>
      <c r="N67" s="14"/>
      <c r="O67" s="14"/>
      <c r="P67" s="14"/>
    </row>
    <row r="68" spans="1:16" s="10" customFormat="1" ht="22.5" customHeight="1" x14ac:dyDescent="0.25">
      <c r="A68" s="76"/>
      <c r="B68" s="76"/>
      <c r="C68" s="79"/>
      <c r="D68" s="78"/>
      <c r="E68" s="77"/>
      <c r="F68" s="78"/>
      <c r="G68" s="23">
        <f t="shared" si="0"/>
        <v>0</v>
      </c>
      <c r="H68" s="82"/>
      <c r="I68" s="19">
        <f t="shared" si="1"/>
        <v>0</v>
      </c>
      <c r="J68" s="14"/>
      <c r="K68" s="14"/>
      <c r="L68" s="14"/>
      <c r="M68" s="14"/>
      <c r="N68" s="14"/>
      <c r="O68" s="14"/>
      <c r="P68" s="14"/>
    </row>
    <row r="69" spans="1:16" s="10" customFormat="1" ht="22.5" customHeight="1" x14ac:dyDescent="0.25">
      <c r="A69" s="76"/>
      <c r="B69" s="76"/>
      <c r="C69" s="79"/>
      <c r="D69" s="78"/>
      <c r="E69" s="77"/>
      <c r="F69" s="78"/>
      <c r="G69" s="23">
        <f t="shared" si="0"/>
        <v>0</v>
      </c>
      <c r="H69" s="82"/>
      <c r="I69" s="19">
        <f t="shared" si="1"/>
        <v>0</v>
      </c>
      <c r="J69" s="14"/>
      <c r="K69" s="14"/>
      <c r="L69" s="14"/>
      <c r="M69" s="14"/>
      <c r="N69" s="14"/>
      <c r="O69" s="14"/>
      <c r="P69" s="14"/>
    </row>
    <row r="70" spans="1:16" s="10" customFormat="1" ht="22.5" customHeight="1" x14ac:dyDescent="0.25">
      <c r="A70" s="76"/>
      <c r="B70" s="76"/>
      <c r="C70" s="79"/>
      <c r="D70" s="78"/>
      <c r="E70" s="77"/>
      <c r="F70" s="78"/>
      <c r="G70" s="23">
        <f t="shared" si="0"/>
        <v>0</v>
      </c>
      <c r="H70" s="82"/>
      <c r="I70" s="19">
        <f t="shared" si="1"/>
        <v>0</v>
      </c>
      <c r="J70" s="14"/>
      <c r="K70" s="14"/>
      <c r="L70" s="14"/>
      <c r="M70" s="14"/>
      <c r="N70" s="14"/>
      <c r="O70" s="14"/>
      <c r="P70" s="14"/>
    </row>
    <row r="71" spans="1:16" s="10" customFormat="1" ht="22.5" customHeight="1" x14ac:dyDescent="0.25">
      <c r="A71" s="76"/>
      <c r="B71" s="76"/>
      <c r="C71" s="79"/>
      <c r="D71" s="78"/>
      <c r="E71" s="77"/>
      <c r="F71" s="78"/>
      <c r="G71" s="23">
        <f t="shared" si="0"/>
        <v>0</v>
      </c>
      <c r="H71" s="82"/>
      <c r="I71" s="19">
        <f t="shared" si="1"/>
        <v>0</v>
      </c>
      <c r="J71" s="14"/>
      <c r="K71" s="14"/>
      <c r="L71" s="14"/>
      <c r="M71" s="14"/>
      <c r="N71" s="14"/>
      <c r="O71" s="14"/>
      <c r="P71" s="14"/>
    </row>
    <row r="72" spans="1:16" s="10" customFormat="1" ht="22.5" customHeight="1" x14ac:dyDescent="0.25">
      <c r="A72" s="76"/>
      <c r="B72" s="76"/>
      <c r="C72" s="79"/>
      <c r="D72" s="78"/>
      <c r="E72" s="77"/>
      <c r="F72" s="78"/>
      <c r="G72" s="23">
        <f t="shared" si="0"/>
        <v>0</v>
      </c>
      <c r="H72" s="82"/>
      <c r="I72" s="19">
        <f t="shared" si="1"/>
        <v>0</v>
      </c>
      <c r="J72" s="14"/>
      <c r="K72" s="14"/>
      <c r="L72" s="14"/>
      <c r="M72" s="14"/>
      <c r="N72" s="14"/>
      <c r="O72" s="14"/>
      <c r="P72" s="14"/>
    </row>
    <row r="73" spans="1:16" s="10" customFormat="1" ht="22.5" customHeight="1" x14ac:dyDescent="0.25">
      <c r="A73" s="76"/>
      <c r="B73" s="76"/>
      <c r="C73" s="79"/>
      <c r="D73" s="78"/>
      <c r="E73" s="77"/>
      <c r="F73" s="78"/>
      <c r="G73" s="23">
        <f t="shared" si="0"/>
        <v>0</v>
      </c>
      <c r="H73" s="82"/>
      <c r="I73" s="19">
        <f t="shared" si="1"/>
        <v>0</v>
      </c>
      <c r="J73" s="14"/>
      <c r="K73" s="14"/>
      <c r="L73" s="14"/>
      <c r="M73" s="14"/>
      <c r="N73" s="14"/>
      <c r="O73" s="14"/>
      <c r="P73" s="14"/>
    </row>
    <row r="74" spans="1:16" s="10" customFormat="1" ht="22.5" customHeight="1" x14ac:dyDescent="0.25">
      <c r="A74" s="76"/>
      <c r="B74" s="76"/>
      <c r="C74" s="79"/>
      <c r="D74" s="78"/>
      <c r="E74" s="77"/>
      <c r="F74" s="78"/>
      <c r="G74" s="23">
        <f t="shared" si="0"/>
        <v>0</v>
      </c>
      <c r="H74" s="82"/>
      <c r="I74" s="19">
        <f t="shared" si="1"/>
        <v>0</v>
      </c>
      <c r="J74" s="14"/>
      <c r="K74" s="14"/>
      <c r="L74" s="14"/>
      <c r="M74" s="14"/>
      <c r="N74" s="14"/>
      <c r="O74" s="14"/>
      <c r="P74" s="14"/>
    </row>
    <row r="75" spans="1:16" s="10" customFormat="1" ht="22.5" customHeight="1" x14ac:dyDescent="0.25">
      <c r="A75" s="76"/>
      <c r="B75" s="76"/>
      <c r="C75" s="79"/>
      <c r="D75" s="78"/>
      <c r="E75" s="77"/>
      <c r="F75" s="78"/>
      <c r="G75" s="23">
        <f t="shared" si="0"/>
        <v>0</v>
      </c>
      <c r="H75" s="82"/>
      <c r="I75" s="19">
        <f t="shared" si="1"/>
        <v>0</v>
      </c>
      <c r="J75" s="14"/>
      <c r="K75" s="14"/>
      <c r="L75" s="14"/>
      <c r="M75" s="14"/>
      <c r="N75" s="14"/>
      <c r="O75" s="14"/>
      <c r="P75" s="14"/>
    </row>
    <row r="76" spans="1:16" s="10" customFormat="1" ht="22.5" customHeight="1" x14ac:dyDescent="0.25">
      <c r="A76" s="76"/>
      <c r="B76" s="76"/>
      <c r="C76" s="79"/>
      <c r="D76" s="78"/>
      <c r="E76" s="77"/>
      <c r="F76" s="78"/>
      <c r="G76" s="23">
        <f t="shared" si="0"/>
        <v>0</v>
      </c>
      <c r="H76" s="82"/>
      <c r="I76" s="19">
        <f t="shared" si="1"/>
        <v>0</v>
      </c>
      <c r="J76" s="14"/>
      <c r="K76" s="14"/>
      <c r="L76" s="14"/>
      <c r="M76" s="14"/>
      <c r="N76" s="14"/>
      <c r="O76" s="14"/>
      <c r="P76" s="14"/>
    </row>
    <row r="77" spans="1:16" s="10" customFormat="1" ht="22.5" customHeight="1" x14ac:dyDescent="0.25">
      <c r="A77" s="76"/>
      <c r="B77" s="76"/>
      <c r="C77" s="79"/>
      <c r="D77" s="78"/>
      <c r="E77" s="77"/>
      <c r="F77" s="78"/>
      <c r="G77" s="23">
        <f t="shared" si="0"/>
        <v>0</v>
      </c>
      <c r="H77" s="82"/>
      <c r="I77" s="19">
        <f t="shared" si="1"/>
        <v>0</v>
      </c>
      <c r="J77" s="14"/>
      <c r="K77" s="14"/>
      <c r="L77" s="14"/>
      <c r="M77" s="14"/>
      <c r="N77" s="14"/>
      <c r="O77" s="14"/>
      <c r="P77" s="14"/>
    </row>
    <row r="78" spans="1:16" s="10" customFormat="1" ht="22.5" customHeight="1" x14ac:dyDescent="0.25">
      <c r="A78" s="76"/>
      <c r="B78" s="76"/>
      <c r="C78" s="79"/>
      <c r="D78" s="78"/>
      <c r="E78" s="77"/>
      <c r="F78" s="78"/>
      <c r="G78" s="23">
        <f t="shared" si="0"/>
        <v>0</v>
      </c>
      <c r="H78" s="82"/>
      <c r="I78" s="19">
        <f t="shared" si="1"/>
        <v>0</v>
      </c>
      <c r="J78" s="14"/>
      <c r="K78" s="14"/>
      <c r="L78" s="14"/>
      <c r="M78" s="14"/>
      <c r="N78" s="14"/>
      <c r="O78" s="14"/>
      <c r="P78" s="14"/>
    </row>
    <row r="79" spans="1:16" s="10" customFormat="1" ht="22.5" customHeight="1" x14ac:dyDescent="0.25">
      <c r="A79" s="76"/>
      <c r="B79" s="76"/>
      <c r="C79" s="79"/>
      <c r="D79" s="78"/>
      <c r="E79" s="77"/>
      <c r="F79" s="78"/>
      <c r="G79" s="23">
        <f t="shared" si="0"/>
        <v>0</v>
      </c>
      <c r="H79" s="82"/>
      <c r="I79" s="19">
        <f t="shared" si="1"/>
        <v>0</v>
      </c>
      <c r="J79" s="14"/>
      <c r="K79" s="14"/>
      <c r="L79" s="14"/>
      <c r="M79" s="14"/>
      <c r="N79" s="14"/>
      <c r="O79" s="14"/>
      <c r="P79" s="14"/>
    </row>
    <row r="80" spans="1:16" s="10" customFormat="1" ht="22.5" customHeight="1" x14ac:dyDescent="0.25">
      <c r="A80" s="76"/>
      <c r="B80" s="76"/>
      <c r="C80" s="79"/>
      <c r="D80" s="78"/>
      <c r="E80" s="77"/>
      <c r="F80" s="78"/>
      <c r="G80" s="23">
        <f t="shared" si="0"/>
        <v>0</v>
      </c>
      <c r="H80" s="82"/>
      <c r="I80" s="19">
        <f t="shared" si="1"/>
        <v>0</v>
      </c>
      <c r="J80" s="14"/>
      <c r="K80" s="14"/>
      <c r="L80" s="14"/>
      <c r="M80" s="14"/>
      <c r="N80" s="14"/>
      <c r="O80" s="14"/>
      <c r="P80" s="14"/>
    </row>
    <row r="81" spans="1:16" s="10" customFormat="1" ht="22.5" customHeight="1" x14ac:dyDescent="0.25">
      <c r="A81" s="76"/>
      <c r="B81" s="76"/>
      <c r="C81" s="79"/>
      <c r="D81" s="78"/>
      <c r="E81" s="77"/>
      <c r="F81" s="78"/>
      <c r="G81" s="23">
        <f t="shared" si="0"/>
        <v>0</v>
      </c>
      <c r="H81" s="82"/>
      <c r="I81" s="19">
        <f t="shared" si="1"/>
        <v>0</v>
      </c>
      <c r="J81" s="14"/>
      <c r="K81" s="14"/>
      <c r="L81" s="14"/>
      <c r="M81" s="14"/>
      <c r="N81" s="14"/>
      <c r="O81" s="14"/>
      <c r="P81" s="14"/>
    </row>
    <row r="82" spans="1:16" s="10" customFormat="1" ht="22.5" customHeight="1" x14ac:dyDescent="0.25">
      <c r="A82" s="76"/>
      <c r="B82" s="76"/>
      <c r="C82" s="79"/>
      <c r="D82" s="78"/>
      <c r="E82" s="77"/>
      <c r="F82" s="78"/>
      <c r="G82" s="23">
        <f t="shared" si="0"/>
        <v>0</v>
      </c>
      <c r="H82" s="82"/>
      <c r="I82" s="19">
        <f t="shared" si="1"/>
        <v>0</v>
      </c>
      <c r="J82" s="14"/>
      <c r="K82" s="14"/>
      <c r="L82" s="14"/>
      <c r="M82" s="14"/>
      <c r="N82" s="14"/>
      <c r="O82" s="14"/>
      <c r="P82" s="14"/>
    </row>
    <row r="83" spans="1:16" s="10" customFormat="1" ht="22.5" customHeight="1" x14ac:dyDescent="0.25">
      <c r="A83" s="76"/>
      <c r="B83" s="76"/>
      <c r="C83" s="79"/>
      <c r="D83" s="78"/>
      <c r="E83" s="77"/>
      <c r="F83" s="78"/>
      <c r="G83" s="23">
        <f t="shared" si="0"/>
        <v>0</v>
      </c>
      <c r="H83" s="82"/>
      <c r="I83" s="19">
        <f t="shared" si="1"/>
        <v>0</v>
      </c>
      <c r="J83" s="14"/>
      <c r="K83" s="14"/>
      <c r="L83" s="14"/>
      <c r="M83" s="14"/>
      <c r="N83" s="14"/>
      <c r="O83" s="14"/>
      <c r="P83" s="14"/>
    </row>
    <row r="84" spans="1:16" s="10" customFormat="1" ht="22.5" customHeight="1" x14ac:dyDescent="0.25">
      <c r="A84" s="76"/>
      <c r="B84" s="76"/>
      <c r="C84" s="79"/>
      <c r="D84" s="78"/>
      <c r="E84" s="77"/>
      <c r="F84" s="78"/>
      <c r="G84" s="23">
        <f t="shared" si="0"/>
        <v>0</v>
      </c>
      <c r="H84" s="82"/>
      <c r="I84" s="19">
        <f t="shared" si="1"/>
        <v>0</v>
      </c>
      <c r="J84" s="14"/>
      <c r="K84" s="14"/>
      <c r="L84" s="14"/>
      <c r="M84" s="14"/>
      <c r="N84" s="14"/>
      <c r="O84" s="14"/>
      <c r="P84" s="14"/>
    </row>
    <row r="85" spans="1:16" s="10" customFormat="1" ht="22.5" customHeight="1" x14ac:dyDescent="0.25">
      <c r="A85" s="76"/>
      <c r="B85" s="76"/>
      <c r="C85" s="79"/>
      <c r="D85" s="78"/>
      <c r="E85" s="77"/>
      <c r="F85" s="78"/>
      <c r="G85" s="23">
        <f t="shared" si="0"/>
        <v>0</v>
      </c>
      <c r="H85" s="82"/>
      <c r="I85" s="19">
        <f t="shared" si="1"/>
        <v>0</v>
      </c>
      <c r="J85" s="14"/>
      <c r="K85" s="14"/>
      <c r="L85" s="14"/>
      <c r="M85" s="14"/>
      <c r="N85" s="14"/>
      <c r="O85" s="14"/>
      <c r="P85" s="14"/>
    </row>
    <row r="86" spans="1:16" s="10" customFormat="1" ht="22.5" customHeight="1" x14ac:dyDescent="0.25">
      <c r="A86" s="76"/>
      <c r="B86" s="76"/>
      <c r="C86" s="79"/>
      <c r="D86" s="78"/>
      <c r="E86" s="77"/>
      <c r="F86" s="78"/>
      <c r="G86" s="23">
        <f t="shared" si="0"/>
        <v>0</v>
      </c>
      <c r="H86" s="82"/>
      <c r="I86" s="19">
        <f t="shared" si="1"/>
        <v>0</v>
      </c>
      <c r="J86" s="14"/>
      <c r="K86" s="14"/>
      <c r="L86" s="14"/>
      <c r="M86" s="14"/>
      <c r="N86" s="14"/>
      <c r="O86" s="14"/>
      <c r="P86" s="14"/>
    </row>
    <row r="87" spans="1:16" s="10" customFormat="1" ht="22.5" customHeight="1" x14ac:dyDescent="0.25">
      <c r="A87" s="76"/>
      <c r="B87" s="76"/>
      <c r="C87" s="79"/>
      <c r="D87" s="78"/>
      <c r="E87" s="77"/>
      <c r="F87" s="78"/>
      <c r="G87" s="23">
        <f t="shared" si="0"/>
        <v>0</v>
      </c>
      <c r="H87" s="82"/>
      <c r="I87" s="19">
        <f t="shared" si="1"/>
        <v>0</v>
      </c>
      <c r="J87" s="14"/>
      <c r="K87" s="14"/>
      <c r="L87" s="14"/>
      <c r="M87" s="14"/>
      <c r="N87" s="14"/>
      <c r="O87" s="14"/>
      <c r="P87" s="14"/>
    </row>
    <row r="88" spans="1:16" s="10" customFormat="1" ht="22.5" customHeight="1" x14ac:dyDescent="0.25">
      <c r="A88" s="76"/>
      <c r="B88" s="76"/>
      <c r="C88" s="79"/>
      <c r="D88" s="78"/>
      <c r="E88" s="77"/>
      <c r="F88" s="78"/>
      <c r="G88" s="23">
        <f t="shared" si="0"/>
        <v>0</v>
      </c>
      <c r="H88" s="82"/>
      <c r="I88" s="19">
        <f t="shared" si="1"/>
        <v>0</v>
      </c>
      <c r="J88" s="14"/>
      <c r="K88" s="14"/>
      <c r="L88" s="14"/>
      <c r="M88" s="14"/>
      <c r="N88" s="14"/>
      <c r="O88" s="14"/>
      <c r="P88" s="14"/>
    </row>
    <row r="89" spans="1:16" s="10" customFormat="1" ht="22.5" customHeight="1" x14ac:dyDescent="0.25">
      <c r="A89" s="76"/>
      <c r="B89" s="76"/>
      <c r="C89" s="79"/>
      <c r="D89" s="78"/>
      <c r="E89" s="77"/>
      <c r="F89" s="78"/>
      <c r="G89" s="23">
        <f t="shared" si="0"/>
        <v>0</v>
      </c>
      <c r="H89" s="82"/>
      <c r="I89" s="19">
        <f t="shared" si="1"/>
        <v>0</v>
      </c>
      <c r="J89" s="14"/>
      <c r="K89" s="14"/>
      <c r="L89" s="14"/>
      <c r="M89" s="14"/>
      <c r="N89" s="14"/>
      <c r="O89" s="14"/>
      <c r="P89" s="14"/>
    </row>
    <row r="90" spans="1:16" s="10" customFormat="1" ht="22.5" customHeight="1" x14ac:dyDescent="0.25">
      <c r="A90" s="76"/>
      <c r="B90" s="76"/>
      <c r="C90" s="79"/>
      <c r="D90" s="78"/>
      <c r="E90" s="77"/>
      <c r="F90" s="78"/>
      <c r="G90" s="23">
        <f t="shared" si="0"/>
        <v>0</v>
      </c>
      <c r="H90" s="82"/>
      <c r="I90" s="19">
        <f t="shared" si="1"/>
        <v>0</v>
      </c>
      <c r="J90" s="14"/>
      <c r="K90" s="14"/>
      <c r="L90" s="14"/>
      <c r="M90" s="14"/>
      <c r="N90" s="14"/>
      <c r="O90" s="14"/>
      <c r="P90" s="14"/>
    </row>
    <row r="91" spans="1:16" s="10" customFormat="1" ht="22.5" customHeight="1" x14ac:dyDescent="0.25">
      <c r="A91" s="76"/>
      <c r="B91" s="76"/>
      <c r="C91" s="79"/>
      <c r="D91" s="78"/>
      <c r="E91" s="77"/>
      <c r="F91" s="78"/>
      <c r="G91" s="23">
        <f t="shared" si="0"/>
        <v>0</v>
      </c>
      <c r="H91" s="82"/>
      <c r="I91" s="19">
        <f t="shared" si="1"/>
        <v>0</v>
      </c>
      <c r="J91" s="14"/>
      <c r="K91" s="14"/>
      <c r="L91" s="14"/>
      <c r="M91" s="14"/>
      <c r="N91" s="14"/>
      <c r="O91" s="14"/>
      <c r="P91" s="14"/>
    </row>
    <row r="92" spans="1:16" s="10" customFormat="1" ht="22.5" customHeight="1" x14ac:dyDescent="0.25">
      <c r="A92" s="76"/>
      <c r="B92" s="76"/>
      <c r="C92" s="79"/>
      <c r="D92" s="78"/>
      <c r="E92" s="77"/>
      <c r="F92" s="78"/>
      <c r="G92" s="23">
        <f t="shared" si="0"/>
        <v>0</v>
      </c>
      <c r="H92" s="82"/>
      <c r="I92" s="19">
        <f t="shared" si="1"/>
        <v>0</v>
      </c>
      <c r="J92" s="14"/>
      <c r="K92" s="14"/>
      <c r="L92" s="14"/>
      <c r="M92" s="14"/>
      <c r="N92" s="14"/>
      <c r="O92" s="14"/>
      <c r="P92" s="14"/>
    </row>
    <row r="93" spans="1:16" s="10" customFormat="1" ht="22.5" customHeight="1" x14ac:dyDescent="0.25">
      <c r="A93" s="76"/>
      <c r="B93" s="76"/>
      <c r="C93" s="79"/>
      <c r="D93" s="78"/>
      <c r="E93" s="77"/>
      <c r="F93" s="78"/>
      <c r="G93" s="23">
        <f t="shared" si="0"/>
        <v>0</v>
      </c>
      <c r="H93" s="82"/>
      <c r="I93" s="19">
        <f t="shared" si="1"/>
        <v>0</v>
      </c>
      <c r="J93" s="14"/>
      <c r="K93" s="14"/>
      <c r="L93" s="14"/>
      <c r="M93" s="14"/>
      <c r="N93" s="14"/>
      <c r="O93" s="14"/>
      <c r="P93" s="14"/>
    </row>
    <row r="94" spans="1:16" s="10" customFormat="1" ht="22.5" customHeight="1" x14ac:dyDescent="0.25">
      <c r="A94" s="76"/>
      <c r="B94" s="76"/>
      <c r="C94" s="79"/>
      <c r="D94" s="78"/>
      <c r="E94" s="77"/>
      <c r="F94" s="78"/>
      <c r="G94" s="23">
        <f t="shared" si="0"/>
        <v>0</v>
      </c>
      <c r="H94" s="82"/>
      <c r="I94" s="19">
        <f t="shared" si="1"/>
        <v>0</v>
      </c>
      <c r="J94" s="14"/>
      <c r="K94" s="14"/>
      <c r="L94" s="14"/>
      <c r="M94" s="14"/>
      <c r="N94" s="14"/>
      <c r="O94" s="14"/>
      <c r="P94" s="14"/>
    </row>
    <row r="95" spans="1:16" s="10" customFormat="1" ht="22.5" customHeight="1" x14ac:dyDescent="0.25">
      <c r="A95" s="76"/>
      <c r="B95" s="76"/>
      <c r="C95" s="79"/>
      <c r="D95" s="78"/>
      <c r="E95" s="77"/>
      <c r="F95" s="78"/>
      <c r="G95" s="23">
        <f t="shared" si="0"/>
        <v>0</v>
      </c>
      <c r="H95" s="82"/>
      <c r="I95" s="19">
        <f t="shared" si="1"/>
        <v>0</v>
      </c>
      <c r="J95" s="14"/>
      <c r="K95" s="14"/>
      <c r="L95" s="14"/>
      <c r="M95" s="14"/>
      <c r="N95" s="14"/>
      <c r="O95" s="14"/>
      <c r="P95" s="14"/>
    </row>
    <row r="96" spans="1:16" s="10" customFormat="1" ht="22.5" customHeight="1" x14ac:dyDescent="0.25">
      <c r="A96" s="76"/>
      <c r="B96" s="76"/>
      <c r="C96" s="79"/>
      <c r="D96" s="78"/>
      <c r="E96" s="77"/>
      <c r="F96" s="78"/>
      <c r="G96" s="23">
        <f t="shared" si="0"/>
        <v>0</v>
      </c>
      <c r="H96" s="82"/>
      <c r="I96" s="19">
        <f t="shared" si="1"/>
        <v>0</v>
      </c>
      <c r="J96" s="14"/>
      <c r="K96" s="14"/>
      <c r="L96" s="14"/>
      <c r="M96" s="14"/>
      <c r="N96" s="14"/>
      <c r="O96" s="14"/>
      <c r="P96" s="14"/>
    </row>
    <row r="97" spans="1:16" s="10" customFormat="1" ht="22.5" customHeight="1" x14ac:dyDescent="0.25">
      <c r="A97" s="76"/>
      <c r="B97" s="76"/>
      <c r="C97" s="79"/>
      <c r="D97" s="78"/>
      <c r="E97" s="77"/>
      <c r="F97" s="78"/>
      <c r="G97" s="23">
        <f t="shared" si="0"/>
        <v>0</v>
      </c>
      <c r="H97" s="82"/>
      <c r="I97" s="19">
        <f t="shared" si="1"/>
        <v>0</v>
      </c>
      <c r="J97" s="14"/>
      <c r="K97" s="14"/>
      <c r="L97" s="14"/>
      <c r="M97" s="14"/>
      <c r="N97" s="14"/>
      <c r="O97" s="14"/>
      <c r="P97" s="14"/>
    </row>
    <row r="98" spans="1:16" s="10" customFormat="1" ht="22.5" customHeight="1" x14ac:dyDescent="0.25">
      <c r="A98" s="76"/>
      <c r="B98" s="76"/>
      <c r="C98" s="79"/>
      <c r="D98" s="78"/>
      <c r="E98" s="77"/>
      <c r="F98" s="78"/>
      <c r="G98" s="23">
        <f t="shared" si="0"/>
        <v>0</v>
      </c>
      <c r="H98" s="82"/>
      <c r="I98" s="19">
        <f t="shared" si="1"/>
        <v>0</v>
      </c>
      <c r="J98" s="14"/>
      <c r="K98" s="14"/>
      <c r="L98" s="14"/>
      <c r="M98" s="14"/>
      <c r="N98" s="14"/>
      <c r="O98" s="14"/>
      <c r="P98" s="14"/>
    </row>
    <row r="99" spans="1:16" s="10" customFormat="1" ht="22.5" customHeight="1" x14ac:dyDescent="0.25">
      <c r="A99" s="76"/>
      <c r="B99" s="76"/>
      <c r="C99" s="79"/>
      <c r="D99" s="78"/>
      <c r="E99" s="77"/>
      <c r="F99" s="78"/>
      <c r="G99" s="23">
        <f t="shared" si="0"/>
        <v>0</v>
      </c>
      <c r="H99" s="82"/>
      <c r="I99" s="19">
        <f t="shared" si="1"/>
        <v>0</v>
      </c>
      <c r="J99" s="14"/>
      <c r="K99" s="14"/>
      <c r="L99" s="14"/>
      <c r="M99" s="14"/>
      <c r="N99" s="14"/>
      <c r="O99" s="14"/>
      <c r="P99" s="14"/>
    </row>
    <row r="100" spans="1:16" s="10" customFormat="1" ht="22.5" customHeight="1" x14ac:dyDescent="0.25">
      <c r="A100" s="76"/>
      <c r="B100" s="76"/>
      <c r="C100" s="79"/>
      <c r="D100" s="78"/>
      <c r="E100" s="77"/>
      <c r="F100" s="78"/>
      <c r="G100" s="23">
        <f t="shared" si="0"/>
        <v>0</v>
      </c>
      <c r="H100" s="82"/>
      <c r="I100" s="19">
        <f t="shared" si="1"/>
        <v>0</v>
      </c>
      <c r="J100" s="14"/>
      <c r="K100" s="14"/>
      <c r="L100" s="14"/>
      <c r="M100" s="14"/>
      <c r="N100" s="14"/>
      <c r="O100" s="14"/>
      <c r="P100" s="14"/>
    </row>
    <row r="101" spans="1:16" s="10" customFormat="1" ht="22.5" customHeight="1" x14ac:dyDescent="0.25">
      <c r="A101" s="76"/>
      <c r="B101" s="76"/>
      <c r="C101" s="79"/>
      <c r="D101" s="78"/>
      <c r="E101" s="77"/>
      <c r="F101" s="78"/>
      <c r="G101" s="23">
        <f t="shared" si="0"/>
        <v>0</v>
      </c>
      <c r="H101" s="82"/>
      <c r="I101" s="19">
        <f t="shared" si="1"/>
        <v>0</v>
      </c>
      <c r="J101" s="14"/>
      <c r="K101" s="14"/>
      <c r="L101" s="14"/>
      <c r="M101" s="14"/>
      <c r="N101" s="14"/>
      <c r="O101" s="14"/>
      <c r="P101" s="14"/>
    </row>
    <row r="102" spans="1:16" s="10" customFormat="1" ht="22.5" customHeight="1" x14ac:dyDescent="0.25">
      <c r="A102" s="76"/>
      <c r="B102" s="76"/>
      <c r="C102" s="79"/>
      <c r="D102" s="78"/>
      <c r="E102" s="77"/>
      <c r="F102" s="78"/>
      <c r="G102" s="23">
        <f t="shared" si="0"/>
        <v>0</v>
      </c>
      <c r="H102" s="82"/>
      <c r="I102" s="19">
        <f t="shared" si="1"/>
        <v>0</v>
      </c>
      <c r="J102" s="14"/>
      <c r="K102" s="14"/>
      <c r="L102" s="14"/>
      <c r="M102" s="14"/>
      <c r="N102" s="14"/>
      <c r="O102" s="14"/>
      <c r="P102" s="14"/>
    </row>
    <row r="103" spans="1:16" s="10" customFormat="1" ht="22.5" customHeight="1" x14ac:dyDescent="0.25">
      <c r="A103" s="76"/>
      <c r="B103" s="76"/>
      <c r="C103" s="79"/>
      <c r="D103" s="78"/>
      <c r="E103" s="77"/>
      <c r="F103" s="78"/>
      <c r="G103" s="23">
        <f t="shared" si="0"/>
        <v>0</v>
      </c>
      <c r="H103" s="82"/>
      <c r="I103" s="19">
        <f t="shared" si="1"/>
        <v>0</v>
      </c>
      <c r="J103" s="14"/>
      <c r="K103" s="14"/>
      <c r="L103" s="14"/>
      <c r="M103" s="14"/>
      <c r="N103" s="14"/>
      <c r="O103" s="14"/>
      <c r="P103" s="14"/>
    </row>
    <row r="104" spans="1:16" s="10" customFormat="1" ht="22.5" customHeight="1" x14ac:dyDescent="0.25">
      <c r="A104" s="76"/>
      <c r="B104" s="76"/>
      <c r="C104" s="79"/>
      <c r="D104" s="78"/>
      <c r="E104" s="77"/>
      <c r="F104" s="78"/>
      <c r="G104" s="23">
        <f t="shared" si="0"/>
        <v>0</v>
      </c>
      <c r="H104" s="82"/>
      <c r="I104" s="19">
        <f t="shared" si="1"/>
        <v>0</v>
      </c>
      <c r="J104" s="14"/>
      <c r="K104" s="14"/>
      <c r="L104" s="14"/>
      <c r="M104" s="14"/>
      <c r="N104" s="14"/>
      <c r="O104" s="14"/>
      <c r="P104" s="14"/>
    </row>
    <row r="105" spans="1:16" s="10" customFormat="1" ht="22.5" customHeight="1" x14ac:dyDescent="0.25">
      <c r="A105" s="76"/>
      <c r="B105" s="76"/>
      <c r="C105" s="79"/>
      <c r="D105" s="78"/>
      <c r="E105" s="77"/>
      <c r="F105" s="78"/>
      <c r="G105" s="23">
        <f t="shared" si="0"/>
        <v>0</v>
      </c>
      <c r="H105" s="82"/>
      <c r="I105" s="19">
        <f t="shared" si="1"/>
        <v>0</v>
      </c>
      <c r="J105" s="14"/>
      <c r="K105" s="14"/>
      <c r="L105" s="14"/>
      <c r="M105" s="14"/>
      <c r="N105" s="14"/>
      <c r="O105" s="14"/>
      <c r="P105" s="14"/>
    </row>
    <row r="106" spans="1:16" s="10" customFormat="1" ht="22.5" customHeight="1" x14ac:dyDescent="0.25">
      <c r="A106" s="76"/>
      <c r="B106" s="76"/>
      <c r="C106" s="79"/>
      <c r="D106" s="78"/>
      <c r="E106" s="77"/>
      <c r="F106" s="78"/>
      <c r="G106" s="23">
        <f t="shared" si="0"/>
        <v>0</v>
      </c>
      <c r="H106" s="82"/>
      <c r="I106" s="19">
        <f t="shared" si="1"/>
        <v>0</v>
      </c>
      <c r="J106" s="14"/>
      <c r="K106" s="14"/>
      <c r="L106" s="14"/>
      <c r="M106" s="14"/>
      <c r="N106" s="14"/>
      <c r="O106" s="14"/>
      <c r="P106" s="14"/>
    </row>
    <row r="107" spans="1:16" s="10" customFormat="1" ht="22.5" customHeight="1" x14ac:dyDescent="0.25">
      <c r="A107" s="76"/>
      <c r="B107" s="76"/>
      <c r="C107" s="79"/>
      <c r="D107" s="78"/>
      <c r="E107" s="77"/>
      <c r="F107" s="78"/>
      <c r="G107" s="23">
        <f t="shared" si="0"/>
        <v>0</v>
      </c>
      <c r="H107" s="82"/>
      <c r="I107" s="19">
        <f t="shared" si="1"/>
        <v>0</v>
      </c>
      <c r="J107" s="14"/>
      <c r="K107" s="14"/>
      <c r="L107" s="14"/>
      <c r="M107" s="14"/>
      <c r="N107" s="14"/>
      <c r="O107" s="14"/>
      <c r="P107" s="14"/>
    </row>
    <row r="108" spans="1:16" s="10" customFormat="1" ht="22.5" customHeight="1" x14ac:dyDescent="0.25">
      <c r="A108" s="76"/>
      <c r="B108" s="76"/>
      <c r="C108" s="79"/>
      <c r="D108" s="78"/>
      <c r="E108" s="77"/>
      <c r="F108" s="78"/>
      <c r="G108" s="23">
        <f t="shared" si="0"/>
        <v>0</v>
      </c>
      <c r="H108" s="82"/>
      <c r="I108" s="19">
        <f t="shared" si="1"/>
        <v>0</v>
      </c>
      <c r="J108" s="14"/>
      <c r="K108" s="14"/>
      <c r="L108" s="14"/>
      <c r="M108" s="14"/>
      <c r="N108" s="14"/>
      <c r="O108" s="14"/>
      <c r="P108" s="14"/>
    </row>
    <row r="109" spans="1:16" s="10" customFormat="1" ht="22.5" customHeight="1" x14ac:dyDescent="0.25">
      <c r="A109" s="76"/>
      <c r="B109" s="76"/>
      <c r="C109" s="79"/>
      <c r="D109" s="78"/>
      <c r="E109" s="77"/>
      <c r="F109" s="78"/>
      <c r="G109" s="23">
        <f t="shared" si="0"/>
        <v>0</v>
      </c>
      <c r="H109" s="82"/>
      <c r="I109" s="19">
        <f t="shared" si="1"/>
        <v>0</v>
      </c>
      <c r="J109" s="14"/>
      <c r="K109" s="14"/>
      <c r="L109" s="14"/>
      <c r="M109" s="14"/>
      <c r="N109" s="14"/>
      <c r="O109" s="14"/>
      <c r="P109" s="14"/>
    </row>
    <row r="110" spans="1:16" s="10" customFormat="1" ht="22.5" customHeight="1" x14ac:dyDescent="0.25">
      <c r="A110" s="76"/>
      <c r="B110" s="76"/>
      <c r="C110" s="79"/>
      <c r="D110" s="78"/>
      <c r="E110" s="77"/>
      <c r="F110" s="78"/>
      <c r="G110" s="23">
        <f t="shared" si="0"/>
        <v>0</v>
      </c>
      <c r="H110" s="82"/>
      <c r="I110" s="19">
        <f t="shared" si="1"/>
        <v>0</v>
      </c>
      <c r="J110" s="14"/>
      <c r="K110" s="14"/>
      <c r="L110" s="14"/>
      <c r="M110" s="14"/>
      <c r="N110" s="14"/>
      <c r="O110" s="14"/>
      <c r="P110" s="14"/>
    </row>
    <row r="111" spans="1:16" s="10" customFormat="1" ht="22.5" customHeight="1" x14ac:dyDescent="0.25">
      <c r="A111" s="76"/>
      <c r="B111" s="76"/>
      <c r="C111" s="79"/>
      <c r="D111" s="78"/>
      <c r="E111" s="77"/>
      <c r="F111" s="78"/>
      <c r="G111" s="23">
        <f t="shared" si="0"/>
        <v>0</v>
      </c>
      <c r="H111" s="82"/>
      <c r="I111" s="19">
        <f t="shared" si="1"/>
        <v>0</v>
      </c>
      <c r="J111" s="14"/>
      <c r="K111" s="14"/>
      <c r="L111" s="14"/>
      <c r="M111" s="14"/>
      <c r="N111" s="14"/>
      <c r="O111" s="14"/>
      <c r="P111" s="14"/>
    </row>
    <row r="112" spans="1:16" s="10" customFormat="1" ht="22.5" customHeight="1" x14ac:dyDescent="0.25">
      <c r="A112" s="76"/>
      <c r="B112" s="76"/>
      <c r="C112" s="79"/>
      <c r="D112" s="78"/>
      <c r="E112" s="77"/>
      <c r="F112" s="78"/>
      <c r="G112" s="23">
        <f t="shared" si="0"/>
        <v>0</v>
      </c>
      <c r="H112" s="82"/>
      <c r="I112" s="19">
        <f t="shared" si="1"/>
        <v>0</v>
      </c>
      <c r="J112" s="14"/>
      <c r="K112" s="14"/>
      <c r="L112" s="14"/>
      <c r="M112" s="14"/>
      <c r="N112" s="14"/>
      <c r="O112" s="14"/>
      <c r="P112" s="14"/>
    </row>
    <row r="113" spans="1:16" s="10" customFormat="1" ht="22.5" customHeight="1" x14ac:dyDescent="0.25">
      <c r="A113" s="76"/>
      <c r="B113" s="76"/>
      <c r="C113" s="79"/>
      <c r="D113" s="78"/>
      <c r="E113" s="77"/>
      <c r="F113" s="78"/>
      <c r="G113" s="23">
        <f t="shared" si="0"/>
        <v>0</v>
      </c>
      <c r="H113" s="82"/>
      <c r="I113" s="19">
        <f t="shared" si="1"/>
        <v>0</v>
      </c>
      <c r="J113" s="14"/>
      <c r="K113" s="14"/>
      <c r="L113" s="14"/>
      <c r="M113" s="14"/>
      <c r="N113" s="14"/>
      <c r="O113" s="14"/>
      <c r="P113" s="14"/>
    </row>
    <row r="114" spans="1:16" s="10" customFormat="1" ht="22.5" customHeight="1" x14ac:dyDescent="0.25">
      <c r="A114" s="76"/>
      <c r="B114" s="76"/>
      <c r="C114" s="79"/>
      <c r="D114" s="78"/>
      <c r="E114" s="77"/>
      <c r="F114" s="78"/>
      <c r="G114" s="23">
        <f t="shared" si="0"/>
        <v>0</v>
      </c>
      <c r="H114" s="82"/>
      <c r="I114" s="19">
        <f t="shared" si="1"/>
        <v>0</v>
      </c>
      <c r="J114" s="14"/>
      <c r="K114" s="14"/>
      <c r="L114" s="14"/>
      <c r="M114" s="14"/>
      <c r="N114" s="14"/>
      <c r="O114" s="14"/>
      <c r="P114" s="14"/>
    </row>
    <row r="115" spans="1:16" s="10" customFormat="1" ht="22.5" customHeight="1" x14ac:dyDescent="0.25">
      <c r="A115" s="76"/>
      <c r="B115" s="76"/>
      <c r="C115" s="79"/>
      <c r="D115" s="78"/>
      <c r="E115" s="77"/>
      <c r="F115" s="78"/>
      <c r="G115" s="23">
        <f t="shared" si="0"/>
        <v>0</v>
      </c>
      <c r="H115" s="82"/>
      <c r="I115" s="19">
        <f t="shared" si="1"/>
        <v>0</v>
      </c>
      <c r="J115" s="14"/>
      <c r="K115" s="14"/>
      <c r="L115" s="14"/>
      <c r="M115" s="14"/>
      <c r="N115" s="14"/>
      <c r="O115" s="14"/>
      <c r="P115" s="14"/>
    </row>
    <row r="116" spans="1:16" s="10" customFormat="1" ht="22.5" customHeight="1" x14ac:dyDescent="0.25">
      <c r="A116" s="76"/>
      <c r="B116" s="76"/>
      <c r="C116" s="79"/>
      <c r="D116" s="78"/>
      <c r="E116" s="77"/>
      <c r="F116" s="78"/>
      <c r="G116" s="23">
        <f t="shared" si="0"/>
        <v>0</v>
      </c>
      <c r="H116" s="82"/>
      <c r="I116" s="19">
        <f t="shared" si="1"/>
        <v>0</v>
      </c>
      <c r="J116" s="14"/>
      <c r="K116" s="14"/>
      <c r="L116" s="14"/>
      <c r="M116" s="14"/>
      <c r="N116" s="14"/>
      <c r="O116" s="14"/>
      <c r="P116" s="14"/>
    </row>
    <row r="117" spans="1:16" s="10" customFormat="1" ht="22.5" customHeight="1" x14ac:dyDescent="0.25">
      <c r="A117" s="76"/>
      <c r="B117" s="76"/>
      <c r="C117" s="79"/>
      <c r="D117" s="78"/>
      <c r="E117" s="77"/>
      <c r="F117" s="78"/>
      <c r="G117" s="23">
        <f t="shared" si="0"/>
        <v>0</v>
      </c>
      <c r="H117" s="82"/>
      <c r="I117" s="19">
        <f t="shared" si="1"/>
        <v>0</v>
      </c>
      <c r="J117" s="14"/>
      <c r="K117" s="14"/>
      <c r="L117" s="14"/>
      <c r="M117" s="14"/>
      <c r="N117" s="14"/>
      <c r="O117" s="14"/>
      <c r="P117" s="14"/>
    </row>
    <row r="118" spans="1:16" s="10" customFormat="1" ht="22.5" customHeight="1" x14ac:dyDescent="0.25">
      <c r="A118" s="76"/>
      <c r="B118" s="76"/>
      <c r="C118" s="79"/>
      <c r="D118" s="78"/>
      <c r="E118" s="77"/>
      <c r="F118" s="78"/>
      <c r="G118" s="23">
        <f t="shared" si="0"/>
        <v>0</v>
      </c>
      <c r="H118" s="82"/>
      <c r="I118" s="19">
        <f t="shared" si="1"/>
        <v>0</v>
      </c>
      <c r="J118" s="14"/>
      <c r="K118" s="14"/>
      <c r="L118" s="14"/>
      <c r="M118" s="14"/>
      <c r="N118" s="14"/>
      <c r="O118" s="14"/>
      <c r="P118" s="14"/>
    </row>
    <row r="119" spans="1:16" s="10" customFormat="1" ht="22.5" customHeight="1" x14ac:dyDescent="0.25">
      <c r="A119" s="76"/>
      <c r="B119" s="76"/>
      <c r="C119" s="79"/>
      <c r="D119" s="78"/>
      <c r="E119" s="77"/>
      <c r="F119" s="78"/>
      <c r="G119" s="23">
        <f t="shared" si="0"/>
        <v>0</v>
      </c>
      <c r="H119" s="82"/>
      <c r="I119" s="19">
        <f t="shared" si="1"/>
        <v>0</v>
      </c>
      <c r="J119" s="14"/>
      <c r="K119" s="14"/>
      <c r="L119" s="14"/>
      <c r="M119" s="14"/>
      <c r="N119" s="14"/>
      <c r="O119" s="14"/>
      <c r="P119" s="14"/>
    </row>
    <row r="120" spans="1:16" s="10" customFormat="1" ht="22.5" customHeight="1" x14ac:dyDescent="0.25">
      <c r="A120" s="76"/>
      <c r="B120" s="76"/>
      <c r="C120" s="79"/>
      <c r="D120" s="78"/>
      <c r="E120" s="77"/>
      <c r="F120" s="78"/>
      <c r="G120" s="23">
        <f t="shared" si="0"/>
        <v>0</v>
      </c>
      <c r="H120" s="82"/>
      <c r="I120" s="19">
        <f t="shared" si="1"/>
        <v>0</v>
      </c>
      <c r="J120" s="14"/>
      <c r="K120" s="14"/>
      <c r="L120" s="14"/>
      <c r="M120" s="14"/>
      <c r="N120" s="14"/>
      <c r="O120" s="14"/>
      <c r="P120" s="14"/>
    </row>
    <row r="121" spans="1:16" s="10" customFormat="1" ht="22.5" customHeight="1" x14ac:dyDescent="0.25">
      <c r="A121" s="79"/>
      <c r="B121" s="79"/>
      <c r="C121" s="79"/>
      <c r="D121" s="82"/>
      <c r="E121" s="81"/>
      <c r="F121" s="82"/>
      <c r="G121" s="23">
        <f t="shared" si="0"/>
        <v>0</v>
      </c>
      <c r="H121" s="82"/>
      <c r="I121" s="19">
        <f t="shared" si="1"/>
        <v>0</v>
      </c>
      <c r="J121" s="14"/>
      <c r="K121" s="14"/>
      <c r="L121" s="14"/>
      <c r="M121" s="14"/>
      <c r="N121" s="14"/>
      <c r="O121" s="14"/>
      <c r="P121" s="14"/>
    </row>
    <row r="122" spans="1:16" s="10" customFormat="1" ht="22.5" customHeight="1" x14ac:dyDescent="0.25">
      <c r="A122" s="79"/>
      <c r="B122" s="79"/>
      <c r="C122" s="79"/>
      <c r="D122" s="82"/>
      <c r="E122" s="81"/>
      <c r="F122" s="82"/>
      <c r="G122" s="23">
        <f t="shared" si="0"/>
        <v>0</v>
      </c>
      <c r="H122" s="82"/>
      <c r="I122" s="19">
        <f t="shared" si="1"/>
        <v>0</v>
      </c>
      <c r="J122" s="14"/>
      <c r="K122" s="14"/>
      <c r="L122" s="14"/>
      <c r="M122" s="14"/>
      <c r="N122" s="14"/>
      <c r="O122" s="14"/>
      <c r="P122" s="14"/>
    </row>
    <row r="123" spans="1:16" s="10" customFormat="1" ht="22.5" customHeight="1" x14ac:dyDescent="0.25">
      <c r="A123" s="79"/>
      <c r="B123" s="79"/>
      <c r="C123" s="79"/>
      <c r="D123" s="82"/>
      <c r="E123" s="81"/>
      <c r="F123" s="82"/>
      <c r="G123" s="23">
        <f t="shared" si="0"/>
        <v>0</v>
      </c>
      <c r="H123" s="82"/>
      <c r="I123" s="19">
        <f t="shared" si="1"/>
        <v>0</v>
      </c>
      <c r="J123" s="14"/>
      <c r="K123" s="14"/>
      <c r="L123" s="14"/>
      <c r="M123" s="14"/>
      <c r="N123" s="14"/>
      <c r="O123" s="14"/>
      <c r="P123" s="14"/>
    </row>
    <row r="124" spans="1:16" s="10" customFormat="1" ht="22.5" customHeight="1" x14ac:dyDescent="0.25">
      <c r="A124" s="79"/>
      <c r="B124" s="79"/>
      <c r="C124" s="79"/>
      <c r="D124" s="82"/>
      <c r="E124" s="81"/>
      <c r="F124" s="82"/>
      <c r="G124" s="23">
        <f t="shared" si="0"/>
        <v>0</v>
      </c>
      <c r="H124" s="82"/>
      <c r="I124" s="19">
        <f t="shared" si="1"/>
        <v>0</v>
      </c>
      <c r="J124" s="14"/>
      <c r="K124" s="14"/>
      <c r="L124" s="14"/>
      <c r="M124" s="14"/>
      <c r="N124" s="14"/>
      <c r="O124" s="14"/>
      <c r="P124" s="14"/>
    </row>
    <row r="125" spans="1:16" s="10" customFormat="1" ht="22.5" customHeight="1" x14ac:dyDescent="0.25">
      <c r="A125" s="79"/>
      <c r="B125" s="79"/>
      <c r="C125" s="79"/>
      <c r="D125" s="82"/>
      <c r="E125" s="81"/>
      <c r="F125" s="82"/>
      <c r="G125" s="23">
        <f t="shared" si="0"/>
        <v>0</v>
      </c>
      <c r="H125" s="82"/>
      <c r="I125" s="19">
        <f t="shared" si="1"/>
        <v>0</v>
      </c>
      <c r="J125" s="14"/>
      <c r="K125" s="14"/>
      <c r="L125" s="14"/>
      <c r="M125" s="14"/>
      <c r="N125" s="14"/>
      <c r="O125" s="14"/>
      <c r="P125" s="14"/>
    </row>
    <row r="126" spans="1:16" s="10" customFormat="1" ht="22.5" customHeight="1" x14ac:dyDescent="0.25">
      <c r="A126" s="79"/>
      <c r="B126" s="79"/>
      <c r="C126" s="79"/>
      <c r="D126" s="82"/>
      <c r="E126" s="81"/>
      <c r="F126" s="82"/>
      <c r="G126" s="23">
        <f t="shared" si="0"/>
        <v>0</v>
      </c>
      <c r="H126" s="82"/>
      <c r="I126" s="19">
        <f t="shared" si="1"/>
        <v>0</v>
      </c>
      <c r="J126" s="14"/>
      <c r="K126" s="14"/>
      <c r="L126" s="14"/>
      <c r="M126" s="14"/>
      <c r="N126" s="14"/>
      <c r="O126" s="14"/>
      <c r="P126" s="14"/>
    </row>
    <row r="127" spans="1:16" s="10" customFormat="1" ht="22.5" customHeight="1" x14ac:dyDescent="0.25">
      <c r="A127" s="79"/>
      <c r="B127" s="79"/>
      <c r="C127" s="79"/>
      <c r="D127" s="82"/>
      <c r="E127" s="81"/>
      <c r="F127" s="82"/>
      <c r="G127" s="23">
        <f t="shared" si="0"/>
        <v>0</v>
      </c>
      <c r="H127" s="82"/>
      <c r="I127" s="19">
        <f t="shared" si="1"/>
        <v>0</v>
      </c>
      <c r="J127" s="14"/>
      <c r="K127" s="14"/>
      <c r="L127" s="14"/>
      <c r="M127" s="14"/>
      <c r="N127" s="14"/>
      <c r="O127" s="14"/>
      <c r="P127" s="14"/>
    </row>
    <row r="128" spans="1:16" s="10" customFormat="1" ht="22.5" customHeight="1" x14ac:dyDescent="0.25">
      <c r="A128" s="79"/>
      <c r="B128" s="79"/>
      <c r="C128" s="79"/>
      <c r="D128" s="82"/>
      <c r="E128" s="81"/>
      <c r="F128" s="82"/>
      <c r="G128" s="23">
        <f t="shared" si="0"/>
        <v>0</v>
      </c>
      <c r="H128" s="82"/>
      <c r="I128" s="19">
        <f t="shared" si="1"/>
        <v>0</v>
      </c>
      <c r="J128" s="14"/>
      <c r="K128" s="14"/>
      <c r="L128" s="14"/>
      <c r="M128" s="14"/>
      <c r="N128" s="14"/>
      <c r="O128" s="14"/>
      <c r="P128" s="14"/>
    </row>
    <row r="129" spans="1:18" s="10" customFormat="1" ht="22.5" customHeight="1" x14ac:dyDescent="0.25">
      <c r="A129" s="79"/>
      <c r="B129" s="79"/>
      <c r="C129" s="79"/>
      <c r="D129" s="82"/>
      <c r="E129" s="81"/>
      <c r="F129" s="82"/>
      <c r="G129" s="23">
        <f t="shared" si="0"/>
        <v>0</v>
      </c>
      <c r="H129" s="82"/>
      <c r="I129" s="19">
        <f t="shared" si="1"/>
        <v>0</v>
      </c>
      <c r="J129" s="14"/>
      <c r="K129" s="14"/>
      <c r="L129" s="14"/>
      <c r="M129" s="14"/>
      <c r="N129" s="14"/>
      <c r="O129" s="14"/>
      <c r="P129" s="14"/>
    </row>
    <row r="130" spans="1:18" s="10" customFormat="1" ht="22.5" customHeight="1" x14ac:dyDescent="0.25">
      <c r="A130" s="79"/>
      <c r="B130" s="79"/>
      <c r="C130" s="79"/>
      <c r="D130" s="82"/>
      <c r="E130" s="81"/>
      <c r="F130" s="82"/>
      <c r="G130" s="23">
        <f t="shared" si="0"/>
        <v>0</v>
      </c>
      <c r="H130" s="82"/>
      <c r="I130" s="19">
        <f t="shared" si="1"/>
        <v>0</v>
      </c>
      <c r="J130" s="14"/>
      <c r="K130" s="14"/>
      <c r="L130" s="14"/>
      <c r="M130" s="14"/>
      <c r="N130" s="14"/>
      <c r="O130" s="14"/>
      <c r="P130" s="14"/>
    </row>
    <row r="131" spans="1:18" s="10" customFormat="1" ht="22.5" customHeight="1" x14ac:dyDescent="0.25">
      <c r="A131" s="79"/>
      <c r="B131" s="79"/>
      <c r="C131" s="79"/>
      <c r="D131" s="82"/>
      <c r="E131" s="81"/>
      <c r="F131" s="82"/>
      <c r="G131" s="23">
        <f t="shared" si="0"/>
        <v>0</v>
      </c>
      <c r="H131" s="82"/>
      <c r="I131" s="19">
        <f t="shared" si="1"/>
        <v>0</v>
      </c>
      <c r="J131" s="14"/>
      <c r="K131" s="14"/>
      <c r="L131" s="14"/>
      <c r="M131" s="14"/>
      <c r="N131" s="14"/>
      <c r="O131" s="14"/>
      <c r="P131" s="14"/>
    </row>
    <row r="132" spans="1:18" s="10" customFormat="1" ht="22.5" customHeight="1" x14ac:dyDescent="0.25">
      <c r="A132" s="79"/>
      <c r="B132" s="79"/>
      <c r="C132" s="79"/>
      <c r="D132" s="82"/>
      <c r="E132" s="81"/>
      <c r="F132" s="82"/>
      <c r="G132" s="24">
        <f t="shared" si="0"/>
        <v>0</v>
      </c>
      <c r="H132" s="87"/>
      <c r="I132" s="19">
        <f t="shared" si="1"/>
        <v>0</v>
      </c>
      <c r="J132" s="14"/>
      <c r="K132" s="14"/>
      <c r="L132" s="14"/>
      <c r="M132" s="14"/>
      <c r="N132" s="14"/>
      <c r="O132" s="14"/>
      <c r="P132" s="14"/>
    </row>
    <row r="133" spans="1:18" s="10" customFormat="1" ht="22.5" customHeight="1" x14ac:dyDescent="0.25">
      <c r="A133" s="83"/>
      <c r="B133" s="83"/>
      <c r="C133" s="83"/>
      <c r="D133" s="85"/>
      <c r="E133" s="84"/>
      <c r="F133" s="85"/>
      <c r="G133" s="25">
        <f t="shared" si="0"/>
        <v>0</v>
      </c>
      <c r="H133" s="85"/>
      <c r="I133" s="26">
        <f t="shared" si="1"/>
        <v>0</v>
      </c>
      <c r="J133" s="14"/>
      <c r="K133" s="14"/>
      <c r="L133" s="14"/>
      <c r="M133" s="14"/>
      <c r="N133" s="14"/>
      <c r="O133" s="14"/>
      <c r="P133" s="14"/>
    </row>
    <row r="134" spans="1:18" ht="32.25" customHeight="1" thickBot="1" x14ac:dyDescent="0.3">
      <c r="A134" s="17"/>
      <c r="B134" s="6"/>
      <c r="C134" s="6"/>
      <c r="D134" s="6"/>
      <c r="E134" s="30" t="s">
        <v>13</v>
      </c>
      <c r="F134" s="27">
        <f>SUM(F5:F133)</f>
        <v>0</v>
      </c>
      <c r="G134" s="28">
        <f>SUM(G5:G133)</f>
        <v>0</v>
      </c>
      <c r="H134" s="27">
        <f>SUM(H5:H133)</f>
        <v>0</v>
      </c>
      <c r="I134" s="29">
        <f>SUM(I5:I133)</f>
        <v>0</v>
      </c>
    </row>
    <row r="135" spans="1:18" ht="15.75" thickTop="1" x14ac:dyDescent="0.25">
      <c r="E135" s="2"/>
      <c r="F135" s="2"/>
      <c r="G135" s="2"/>
      <c r="H135" s="5"/>
      <c r="I135" s="5"/>
      <c r="J135" s="2"/>
      <c r="K135" s="2"/>
    </row>
    <row r="136" spans="1:18" x14ac:dyDescent="0.25">
      <c r="E136" s="2"/>
      <c r="F136" s="2"/>
      <c r="G136" s="2"/>
      <c r="H136" s="5"/>
      <c r="I136" s="5"/>
      <c r="J136" s="2"/>
      <c r="K136" s="2"/>
    </row>
    <row r="137" spans="1:18" x14ac:dyDescent="0.25">
      <c r="E137" s="2"/>
      <c r="F137" s="2"/>
      <c r="G137" s="2"/>
      <c r="H137" s="5"/>
      <c r="I137" s="5"/>
      <c r="J137" s="2"/>
      <c r="K137" s="2"/>
    </row>
    <row r="139" spans="1:18" x14ac:dyDescent="0.25">
      <c r="L139" s="8"/>
      <c r="M139" s="3"/>
      <c r="N139" s="9"/>
      <c r="O139" s="3"/>
      <c r="P139" s="9"/>
      <c r="Q139" s="4"/>
      <c r="R139" s="4"/>
    </row>
    <row r="140" spans="1:18" x14ac:dyDescent="0.25">
      <c r="L140" s="7"/>
      <c r="M140" s="7"/>
      <c r="N140" s="7"/>
      <c r="O140" s="7"/>
      <c r="P140" s="7"/>
      <c r="Q140" s="7"/>
      <c r="R140" s="7"/>
    </row>
  </sheetData>
  <sheetProtection algorithmName="SHA-512" hashValue="9kneCYAts5ffe25sX2lTbcPfZo4AMGFNDgi1FJgifalxRvfMg1Yxe++d5Tv9ENuuTfa8CidoZ/gD7Q9czQwZag==" saltValue="qI4OEbnqNHBDfVGPCSow+Q==" spinCount="100000" sheet="1" objects="1" scenarios="1"/>
  <mergeCells count="8">
    <mergeCell ref="A1:I1"/>
    <mergeCell ref="H3:I3"/>
    <mergeCell ref="F3:G3"/>
    <mergeCell ref="E3:E4"/>
    <mergeCell ref="A3:A4"/>
    <mergeCell ref="B3:B4"/>
    <mergeCell ref="C3:C4"/>
    <mergeCell ref="D3:D4"/>
  </mergeCells>
  <phoneticPr fontId="0" type="noConversion"/>
  <printOptions horizontalCentered="1"/>
  <pageMargins left="0.39370078740157483" right="0.39370078740157483" top="0.39370078740157483" bottom="0.39370078740157483" header="0.51181102362204722" footer="0.31496062992125984"/>
  <pageSetup paperSize="9" scale="46" orientation="portrait" r:id="rId1"/>
  <headerFooter alignWithMargins="0">
    <oddFooter>&amp;RPag. &amp;P di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'Riepilogo Costi'!$A$24:$A$25</xm:f>
          </x14:formula1>
          <xm:sqref>C5:C133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Q45"/>
  <sheetViews>
    <sheetView zoomScale="80" zoomScaleNormal="80" workbookViewId="0">
      <pane ySplit="3" topLeftCell="A34" activePane="bottomLeft" state="frozen"/>
      <selection pane="bottomLeft" activeCell="E51" sqref="E51"/>
    </sheetView>
  </sheetViews>
  <sheetFormatPr defaultColWidth="7.7109375" defaultRowHeight="15" x14ac:dyDescent="0.2"/>
  <cols>
    <col min="1" max="1" width="9.140625" style="12" customWidth="1"/>
    <col min="2" max="2" width="38.28515625" style="12" customWidth="1"/>
    <col min="3" max="3" width="26.28515625" style="15" customWidth="1"/>
    <col min="4" max="4" width="9.28515625" style="12" customWidth="1"/>
    <col min="5" max="5" width="13.42578125" style="12" customWidth="1"/>
    <col min="6" max="6" width="15" style="12" customWidth="1"/>
    <col min="7" max="8" width="17.7109375" style="12" customWidth="1"/>
    <col min="9" max="9" width="20.140625" style="12" customWidth="1"/>
    <col min="10" max="10" width="21.140625" style="12" customWidth="1"/>
    <col min="11" max="12" width="20.140625" style="12" customWidth="1"/>
    <col min="13" max="13" width="14.140625" style="12" customWidth="1"/>
    <col min="14" max="14" width="22.28515625" style="12" customWidth="1"/>
    <col min="15" max="18" width="9.28515625" style="12" customWidth="1"/>
    <col min="19" max="16384" width="7.7109375" style="12"/>
  </cols>
  <sheetData>
    <row r="1" spans="1:14" ht="24.75" customHeight="1" x14ac:dyDescent="0.2">
      <c r="A1" s="219" t="s">
        <v>34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</row>
    <row r="3" spans="1:14" ht="84" customHeight="1" x14ac:dyDescent="0.2">
      <c r="A3" s="37" t="s">
        <v>14</v>
      </c>
      <c r="B3" s="37" t="s">
        <v>2</v>
      </c>
      <c r="C3" s="37" t="s">
        <v>3</v>
      </c>
      <c r="D3" s="37" t="s">
        <v>17</v>
      </c>
      <c r="E3" s="37" t="s">
        <v>4</v>
      </c>
      <c r="F3" s="37" t="s">
        <v>5</v>
      </c>
      <c r="G3" s="37" t="s">
        <v>20</v>
      </c>
      <c r="H3" s="37" t="s">
        <v>21</v>
      </c>
      <c r="I3" s="37" t="s">
        <v>23</v>
      </c>
      <c r="J3" s="38" t="s">
        <v>24</v>
      </c>
      <c r="K3" s="38" t="s">
        <v>25</v>
      </c>
      <c r="L3" s="38" t="s">
        <v>26</v>
      </c>
      <c r="M3" s="37" t="s">
        <v>22</v>
      </c>
      <c r="N3" s="37" t="s">
        <v>6</v>
      </c>
    </row>
    <row r="4" spans="1:14" ht="22.5" customHeight="1" x14ac:dyDescent="0.2">
      <c r="A4" s="88"/>
      <c r="B4" s="103"/>
      <c r="C4" s="88"/>
      <c r="D4" s="88"/>
      <c r="E4" s="88"/>
      <c r="F4" s="89"/>
      <c r="G4" s="90"/>
      <c r="H4" s="89"/>
      <c r="I4" s="91"/>
      <c r="J4" s="93"/>
      <c r="K4" s="92"/>
      <c r="L4" s="92"/>
      <c r="M4" s="93"/>
      <c r="N4" s="18">
        <f>IF(K4&lt;&gt;0,ROUND(I4*L4/K4,1),0)*M4</f>
        <v>0</v>
      </c>
    </row>
    <row r="5" spans="1:14" ht="22.5" customHeight="1" x14ac:dyDescent="0.2">
      <c r="A5" s="79"/>
      <c r="B5" s="104"/>
      <c r="C5" s="79"/>
      <c r="D5" s="79"/>
      <c r="E5" s="79"/>
      <c r="F5" s="80"/>
      <c r="G5" s="94"/>
      <c r="H5" s="80"/>
      <c r="I5" s="81"/>
      <c r="J5" s="96"/>
      <c r="K5" s="95"/>
      <c r="L5" s="95"/>
      <c r="M5" s="96"/>
      <c r="N5" s="19">
        <f t="shared" ref="N5:N38" si="0">IF(K5&lt;&gt;0,ROUND(I5*L5/K5,1),0)*M5</f>
        <v>0</v>
      </c>
    </row>
    <row r="6" spans="1:14" ht="22.5" customHeight="1" x14ac:dyDescent="0.2">
      <c r="A6" s="79"/>
      <c r="B6" s="104"/>
      <c r="C6" s="79"/>
      <c r="D6" s="79"/>
      <c r="E6" s="79"/>
      <c r="F6" s="80"/>
      <c r="G6" s="94"/>
      <c r="H6" s="80"/>
      <c r="I6" s="81"/>
      <c r="J6" s="96"/>
      <c r="K6" s="95"/>
      <c r="L6" s="95"/>
      <c r="M6" s="96"/>
      <c r="N6" s="19">
        <f t="shared" si="0"/>
        <v>0</v>
      </c>
    </row>
    <row r="7" spans="1:14" ht="22.5" customHeight="1" x14ac:dyDescent="0.2">
      <c r="A7" s="79"/>
      <c r="B7" s="104"/>
      <c r="C7" s="79"/>
      <c r="D7" s="79"/>
      <c r="E7" s="79"/>
      <c r="F7" s="80"/>
      <c r="G7" s="94"/>
      <c r="H7" s="80"/>
      <c r="I7" s="81"/>
      <c r="J7" s="96"/>
      <c r="K7" s="95"/>
      <c r="L7" s="95"/>
      <c r="M7" s="96"/>
      <c r="N7" s="19">
        <f t="shared" si="0"/>
        <v>0</v>
      </c>
    </row>
    <row r="8" spans="1:14" ht="22.5" customHeight="1" x14ac:dyDescent="0.2">
      <c r="A8" s="79"/>
      <c r="B8" s="104"/>
      <c r="C8" s="79"/>
      <c r="D8" s="79"/>
      <c r="E8" s="79"/>
      <c r="F8" s="80"/>
      <c r="G8" s="94"/>
      <c r="H8" s="80"/>
      <c r="I8" s="81"/>
      <c r="J8" s="96"/>
      <c r="K8" s="95"/>
      <c r="L8" s="95"/>
      <c r="M8" s="96"/>
      <c r="N8" s="19">
        <f t="shared" si="0"/>
        <v>0</v>
      </c>
    </row>
    <row r="9" spans="1:14" ht="22.5" customHeight="1" x14ac:dyDescent="0.2">
      <c r="A9" s="79"/>
      <c r="B9" s="104"/>
      <c r="C9" s="79"/>
      <c r="D9" s="79"/>
      <c r="E9" s="79"/>
      <c r="F9" s="80"/>
      <c r="G9" s="94"/>
      <c r="H9" s="80"/>
      <c r="I9" s="81"/>
      <c r="J9" s="96"/>
      <c r="K9" s="95"/>
      <c r="L9" s="95"/>
      <c r="M9" s="96"/>
      <c r="N9" s="19">
        <f t="shared" si="0"/>
        <v>0</v>
      </c>
    </row>
    <row r="10" spans="1:14" ht="22.5" customHeight="1" x14ac:dyDescent="0.2">
      <c r="A10" s="79"/>
      <c r="B10" s="104"/>
      <c r="C10" s="79"/>
      <c r="D10" s="79"/>
      <c r="E10" s="79"/>
      <c r="F10" s="80"/>
      <c r="G10" s="94"/>
      <c r="H10" s="80"/>
      <c r="I10" s="81"/>
      <c r="J10" s="96"/>
      <c r="K10" s="95"/>
      <c r="L10" s="95"/>
      <c r="M10" s="96"/>
      <c r="N10" s="19">
        <f t="shared" si="0"/>
        <v>0</v>
      </c>
    </row>
    <row r="11" spans="1:14" ht="22.5" customHeight="1" x14ac:dyDescent="0.2">
      <c r="A11" s="79"/>
      <c r="B11" s="104"/>
      <c r="C11" s="79"/>
      <c r="D11" s="79"/>
      <c r="E11" s="79"/>
      <c r="F11" s="80"/>
      <c r="G11" s="94"/>
      <c r="H11" s="80"/>
      <c r="I11" s="81"/>
      <c r="J11" s="96"/>
      <c r="K11" s="95"/>
      <c r="L11" s="95"/>
      <c r="M11" s="96"/>
      <c r="N11" s="19">
        <f t="shared" si="0"/>
        <v>0</v>
      </c>
    </row>
    <row r="12" spans="1:14" ht="22.5" customHeight="1" x14ac:dyDescent="0.2">
      <c r="A12" s="79"/>
      <c r="B12" s="104"/>
      <c r="C12" s="79"/>
      <c r="D12" s="79"/>
      <c r="E12" s="79"/>
      <c r="F12" s="80"/>
      <c r="G12" s="94"/>
      <c r="H12" s="80"/>
      <c r="I12" s="81"/>
      <c r="J12" s="96"/>
      <c r="K12" s="95"/>
      <c r="L12" s="95"/>
      <c r="M12" s="96"/>
      <c r="N12" s="19">
        <f t="shared" si="0"/>
        <v>0</v>
      </c>
    </row>
    <row r="13" spans="1:14" ht="22.5" customHeight="1" x14ac:dyDescent="0.2">
      <c r="A13" s="79"/>
      <c r="B13" s="104"/>
      <c r="C13" s="79"/>
      <c r="D13" s="79"/>
      <c r="E13" s="79"/>
      <c r="F13" s="80"/>
      <c r="G13" s="94"/>
      <c r="H13" s="80"/>
      <c r="I13" s="81"/>
      <c r="J13" s="96"/>
      <c r="K13" s="95"/>
      <c r="L13" s="95"/>
      <c r="M13" s="96"/>
      <c r="N13" s="19">
        <f t="shared" si="0"/>
        <v>0</v>
      </c>
    </row>
    <row r="14" spans="1:14" ht="22.5" customHeight="1" x14ac:dyDescent="0.2">
      <c r="A14" s="79"/>
      <c r="B14" s="104"/>
      <c r="C14" s="79"/>
      <c r="D14" s="79"/>
      <c r="E14" s="79"/>
      <c r="F14" s="80"/>
      <c r="G14" s="94"/>
      <c r="H14" s="80"/>
      <c r="I14" s="81"/>
      <c r="J14" s="96"/>
      <c r="K14" s="95"/>
      <c r="L14" s="95"/>
      <c r="M14" s="96"/>
      <c r="N14" s="19">
        <f t="shared" si="0"/>
        <v>0</v>
      </c>
    </row>
    <row r="15" spans="1:14" ht="22.5" customHeight="1" x14ac:dyDescent="0.2">
      <c r="A15" s="79"/>
      <c r="B15" s="104"/>
      <c r="C15" s="79"/>
      <c r="D15" s="79"/>
      <c r="E15" s="79"/>
      <c r="F15" s="80"/>
      <c r="G15" s="94"/>
      <c r="H15" s="80"/>
      <c r="I15" s="81"/>
      <c r="J15" s="96"/>
      <c r="K15" s="95"/>
      <c r="L15" s="95"/>
      <c r="M15" s="96"/>
      <c r="N15" s="19">
        <f t="shared" si="0"/>
        <v>0</v>
      </c>
    </row>
    <row r="16" spans="1:14" ht="22.5" customHeight="1" x14ac:dyDescent="0.2">
      <c r="A16" s="79"/>
      <c r="B16" s="104"/>
      <c r="C16" s="79"/>
      <c r="D16" s="79"/>
      <c r="E16" s="79"/>
      <c r="F16" s="80"/>
      <c r="G16" s="94"/>
      <c r="H16" s="80"/>
      <c r="I16" s="81"/>
      <c r="J16" s="96"/>
      <c r="K16" s="95"/>
      <c r="L16" s="95"/>
      <c r="M16" s="96"/>
      <c r="N16" s="19">
        <f t="shared" si="0"/>
        <v>0</v>
      </c>
    </row>
    <row r="17" spans="1:14" ht="22.5" customHeight="1" x14ac:dyDescent="0.2">
      <c r="A17" s="79"/>
      <c r="B17" s="104"/>
      <c r="C17" s="79"/>
      <c r="D17" s="79"/>
      <c r="E17" s="79"/>
      <c r="F17" s="80"/>
      <c r="G17" s="94"/>
      <c r="H17" s="80"/>
      <c r="I17" s="81"/>
      <c r="J17" s="96"/>
      <c r="K17" s="95"/>
      <c r="L17" s="95"/>
      <c r="M17" s="96"/>
      <c r="N17" s="19">
        <f t="shared" si="0"/>
        <v>0</v>
      </c>
    </row>
    <row r="18" spans="1:14" ht="22.5" customHeight="1" x14ac:dyDescent="0.2">
      <c r="A18" s="79"/>
      <c r="B18" s="104"/>
      <c r="C18" s="79"/>
      <c r="D18" s="79"/>
      <c r="E18" s="79"/>
      <c r="F18" s="80"/>
      <c r="G18" s="94"/>
      <c r="H18" s="80"/>
      <c r="I18" s="81"/>
      <c r="J18" s="96"/>
      <c r="K18" s="95"/>
      <c r="L18" s="95"/>
      <c r="M18" s="96"/>
      <c r="N18" s="19">
        <f t="shared" si="0"/>
        <v>0</v>
      </c>
    </row>
    <row r="19" spans="1:14" ht="22.5" customHeight="1" x14ac:dyDescent="0.2">
      <c r="A19" s="79"/>
      <c r="B19" s="104"/>
      <c r="C19" s="79"/>
      <c r="D19" s="79"/>
      <c r="E19" s="79"/>
      <c r="F19" s="80"/>
      <c r="G19" s="94"/>
      <c r="H19" s="80"/>
      <c r="I19" s="81"/>
      <c r="J19" s="96"/>
      <c r="K19" s="95"/>
      <c r="L19" s="95"/>
      <c r="M19" s="96"/>
      <c r="N19" s="19">
        <f t="shared" si="0"/>
        <v>0</v>
      </c>
    </row>
    <row r="20" spans="1:14" ht="22.5" customHeight="1" x14ac:dyDescent="0.2">
      <c r="A20" s="79"/>
      <c r="B20" s="104"/>
      <c r="C20" s="79"/>
      <c r="D20" s="79"/>
      <c r="E20" s="79"/>
      <c r="F20" s="80"/>
      <c r="G20" s="94"/>
      <c r="H20" s="80"/>
      <c r="I20" s="81"/>
      <c r="J20" s="96"/>
      <c r="K20" s="95"/>
      <c r="L20" s="95"/>
      <c r="M20" s="96"/>
      <c r="N20" s="19">
        <f t="shared" si="0"/>
        <v>0</v>
      </c>
    </row>
    <row r="21" spans="1:14" ht="22.5" customHeight="1" x14ac:dyDescent="0.2">
      <c r="A21" s="79"/>
      <c r="B21" s="104"/>
      <c r="C21" s="79"/>
      <c r="D21" s="79"/>
      <c r="E21" s="79"/>
      <c r="F21" s="80"/>
      <c r="G21" s="94"/>
      <c r="H21" s="80"/>
      <c r="I21" s="81"/>
      <c r="J21" s="96"/>
      <c r="K21" s="95"/>
      <c r="L21" s="95"/>
      <c r="M21" s="96"/>
      <c r="N21" s="19">
        <f t="shared" si="0"/>
        <v>0</v>
      </c>
    </row>
    <row r="22" spans="1:14" ht="22.5" customHeight="1" x14ac:dyDescent="0.2">
      <c r="A22" s="79"/>
      <c r="B22" s="104"/>
      <c r="C22" s="79"/>
      <c r="D22" s="79"/>
      <c r="E22" s="79"/>
      <c r="F22" s="80"/>
      <c r="G22" s="94"/>
      <c r="H22" s="80"/>
      <c r="I22" s="81"/>
      <c r="J22" s="96"/>
      <c r="K22" s="95"/>
      <c r="L22" s="95"/>
      <c r="M22" s="96"/>
      <c r="N22" s="19">
        <f t="shared" si="0"/>
        <v>0</v>
      </c>
    </row>
    <row r="23" spans="1:14" ht="22.5" customHeight="1" x14ac:dyDescent="0.2">
      <c r="A23" s="79"/>
      <c r="B23" s="104"/>
      <c r="C23" s="79"/>
      <c r="D23" s="79"/>
      <c r="E23" s="79"/>
      <c r="F23" s="80"/>
      <c r="G23" s="94"/>
      <c r="H23" s="80"/>
      <c r="I23" s="81"/>
      <c r="J23" s="96"/>
      <c r="K23" s="95"/>
      <c r="L23" s="95"/>
      <c r="M23" s="96"/>
      <c r="N23" s="19">
        <f t="shared" si="0"/>
        <v>0</v>
      </c>
    </row>
    <row r="24" spans="1:14" ht="22.5" customHeight="1" x14ac:dyDescent="0.2">
      <c r="A24" s="79"/>
      <c r="B24" s="104"/>
      <c r="C24" s="79"/>
      <c r="D24" s="79"/>
      <c r="E24" s="79"/>
      <c r="F24" s="80"/>
      <c r="G24" s="94"/>
      <c r="H24" s="80"/>
      <c r="I24" s="81"/>
      <c r="J24" s="96"/>
      <c r="K24" s="95"/>
      <c r="L24" s="95"/>
      <c r="M24" s="96"/>
      <c r="N24" s="19">
        <f t="shared" si="0"/>
        <v>0</v>
      </c>
    </row>
    <row r="25" spans="1:14" ht="22.5" customHeight="1" x14ac:dyDescent="0.2">
      <c r="A25" s="79"/>
      <c r="B25" s="104"/>
      <c r="C25" s="79"/>
      <c r="D25" s="79"/>
      <c r="E25" s="79"/>
      <c r="F25" s="80"/>
      <c r="G25" s="94"/>
      <c r="H25" s="80"/>
      <c r="I25" s="81"/>
      <c r="J25" s="96"/>
      <c r="K25" s="95"/>
      <c r="L25" s="95"/>
      <c r="M25" s="96"/>
      <c r="N25" s="19">
        <f t="shared" si="0"/>
        <v>0</v>
      </c>
    </row>
    <row r="26" spans="1:14" ht="22.5" customHeight="1" x14ac:dyDescent="0.2">
      <c r="A26" s="79"/>
      <c r="B26" s="104"/>
      <c r="C26" s="79"/>
      <c r="D26" s="79"/>
      <c r="E26" s="79"/>
      <c r="F26" s="80"/>
      <c r="G26" s="94"/>
      <c r="H26" s="80"/>
      <c r="I26" s="81"/>
      <c r="J26" s="96"/>
      <c r="K26" s="95"/>
      <c r="L26" s="95"/>
      <c r="M26" s="96"/>
      <c r="N26" s="19">
        <f t="shared" si="0"/>
        <v>0</v>
      </c>
    </row>
    <row r="27" spans="1:14" ht="22.5" customHeight="1" x14ac:dyDescent="0.2">
      <c r="A27" s="79"/>
      <c r="B27" s="104"/>
      <c r="C27" s="79"/>
      <c r="D27" s="79"/>
      <c r="E27" s="79"/>
      <c r="F27" s="80"/>
      <c r="G27" s="94"/>
      <c r="H27" s="80"/>
      <c r="I27" s="81"/>
      <c r="J27" s="96"/>
      <c r="K27" s="95"/>
      <c r="L27" s="95"/>
      <c r="M27" s="96"/>
      <c r="N27" s="19">
        <f t="shared" si="0"/>
        <v>0</v>
      </c>
    </row>
    <row r="28" spans="1:14" ht="22.5" customHeight="1" x14ac:dyDescent="0.2">
      <c r="A28" s="79"/>
      <c r="B28" s="104"/>
      <c r="C28" s="79"/>
      <c r="D28" s="79"/>
      <c r="E28" s="79"/>
      <c r="F28" s="80"/>
      <c r="G28" s="94"/>
      <c r="H28" s="80"/>
      <c r="I28" s="81"/>
      <c r="J28" s="96"/>
      <c r="K28" s="95"/>
      <c r="L28" s="95"/>
      <c r="M28" s="96"/>
      <c r="N28" s="19">
        <f>IF(K28&lt;&gt;0,ROUND(I28*L28/K28,1),0)*M28</f>
        <v>0</v>
      </c>
    </row>
    <row r="29" spans="1:14" ht="22.5" customHeight="1" x14ac:dyDescent="0.2">
      <c r="A29" s="79"/>
      <c r="B29" s="104"/>
      <c r="C29" s="79"/>
      <c r="D29" s="79"/>
      <c r="E29" s="79"/>
      <c r="F29" s="80"/>
      <c r="G29" s="94"/>
      <c r="H29" s="80"/>
      <c r="I29" s="81"/>
      <c r="J29" s="96"/>
      <c r="K29" s="95"/>
      <c r="L29" s="95"/>
      <c r="M29" s="96"/>
      <c r="N29" s="19">
        <f t="shared" si="0"/>
        <v>0</v>
      </c>
    </row>
    <row r="30" spans="1:14" ht="22.5" customHeight="1" x14ac:dyDescent="0.2">
      <c r="A30" s="79"/>
      <c r="B30" s="104"/>
      <c r="C30" s="79"/>
      <c r="D30" s="79"/>
      <c r="E30" s="79"/>
      <c r="F30" s="80"/>
      <c r="G30" s="94"/>
      <c r="H30" s="80"/>
      <c r="I30" s="81"/>
      <c r="J30" s="96"/>
      <c r="K30" s="95"/>
      <c r="L30" s="95"/>
      <c r="M30" s="96"/>
      <c r="N30" s="19">
        <f t="shared" si="0"/>
        <v>0</v>
      </c>
    </row>
    <row r="31" spans="1:14" ht="22.5" customHeight="1" x14ac:dyDescent="0.2">
      <c r="A31" s="79"/>
      <c r="B31" s="104"/>
      <c r="C31" s="79"/>
      <c r="D31" s="79"/>
      <c r="E31" s="79"/>
      <c r="F31" s="80"/>
      <c r="G31" s="94"/>
      <c r="H31" s="80"/>
      <c r="I31" s="81"/>
      <c r="J31" s="96"/>
      <c r="K31" s="95"/>
      <c r="L31" s="95"/>
      <c r="M31" s="96"/>
      <c r="N31" s="19">
        <f t="shared" si="0"/>
        <v>0</v>
      </c>
    </row>
    <row r="32" spans="1:14" ht="22.5" customHeight="1" x14ac:dyDescent="0.2">
      <c r="A32" s="79"/>
      <c r="B32" s="104"/>
      <c r="C32" s="79"/>
      <c r="D32" s="79"/>
      <c r="E32" s="79"/>
      <c r="F32" s="80"/>
      <c r="G32" s="94"/>
      <c r="H32" s="80"/>
      <c r="I32" s="81"/>
      <c r="J32" s="96"/>
      <c r="K32" s="95"/>
      <c r="L32" s="95"/>
      <c r="M32" s="96"/>
      <c r="N32" s="19">
        <f t="shared" si="0"/>
        <v>0</v>
      </c>
    </row>
    <row r="33" spans="1:17" ht="22.5" customHeight="1" x14ac:dyDescent="0.2">
      <c r="A33" s="79"/>
      <c r="B33" s="104"/>
      <c r="C33" s="79"/>
      <c r="D33" s="79"/>
      <c r="E33" s="79"/>
      <c r="F33" s="80"/>
      <c r="G33" s="94"/>
      <c r="H33" s="80"/>
      <c r="I33" s="81"/>
      <c r="J33" s="96"/>
      <c r="K33" s="95"/>
      <c r="L33" s="95"/>
      <c r="M33" s="96"/>
      <c r="N33" s="19">
        <f t="shared" si="0"/>
        <v>0</v>
      </c>
    </row>
    <row r="34" spans="1:17" ht="22.5" customHeight="1" x14ac:dyDescent="0.2">
      <c r="A34" s="79"/>
      <c r="B34" s="104"/>
      <c r="C34" s="79"/>
      <c r="D34" s="79"/>
      <c r="E34" s="79"/>
      <c r="F34" s="80"/>
      <c r="G34" s="94"/>
      <c r="H34" s="80"/>
      <c r="I34" s="81"/>
      <c r="J34" s="96"/>
      <c r="K34" s="95"/>
      <c r="L34" s="95"/>
      <c r="M34" s="96"/>
      <c r="N34" s="19">
        <f t="shared" si="0"/>
        <v>0</v>
      </c>
    </row>
    <row r="35" spans="1:17" ht="22.5" customHeight="1" x14ac:dyDescent="0.2">
      <c r="A35" s="79"/>
      <c r="B35" s="104"/>
      <c r="C35" s="79"/>
      <c r="D35" s="79"/>
      <c r="E35" s="79"/>
      <c r="F35" s="80"/>
      <c r="G35" s="94"/>
      <c r="H35" s="80"/>
      <c r="I35" s="81"/>
      <c r="J35" s="96"/>
      <c r="K35" s="95"/>
      <c r="L35" s="95"/>
      <c r="M35" s="96"/>
      <c r="N35" s="19">
        <f t="shared" si="0"/>
        <v>0</v>
      </c>
    </row>
    <row r="36" spans="1:17" ht="22.5" customHeight="1" x14ac:dyDescent="0.2">
      <c r="A36" s="79"/>
      <c r="B36" s="104"/>
      <c r="C36" s="79"/>
      <c r="D36" s="79"/>
      <c r="E36" s="79"/>
      <c r="F36" s="80"/>
      <c r="G36" s="94"/>
      <c r="H36" s="80"/>
      <c r="I36" s="81"/>
      <c r="J36" s="96"/>
      <c r="K36" s="95"/>
      <c r="L36" s="95"/>
      <c r="M36" s="96"/>
      <c r="N36" s="19">
        <f t="shared" si="0"/>
        <v>0</v>
      </c>
    </row>
    <row r="37" spans="1:17" ht="22.5" customHeight="1" x14ac:dyDescent="0.2">
      <c r="A37" s="79"/>
      <c r="B37" s="104"/>
      <c r="C37" s="79"/>
      <c r="D37" s="79"/>
      <c r="E37" s="79"/>
      <c r="F37" s="80"/>
      <c r="G37" s="94"/>
      <c r="H37" s="80"/>
      <c r="I37" s="81"/>
      <c r="J37" s="96"/>
      <c r="K37" s="95"/>
      <c r="L37" s="95"/>
      <c r="M37" s="96"/>
      <c r="N37" s="19">
        <f t="shared" si="0"/>
        <v>0</v>
      </c>
    </row>
    <row r="38" spans="1:17" ht="22.5" customHeight="1" x14ac:dyDescent="0.2">
      <c r="A38" s="83"/>
      <c r="B38" s="105"/>
      <c r="C38" s="97"/>
      <c r="D38" s="97"/>
      <c r="E38" s="97"/>
      <c r="F38" s="98"/>
      <c r="G38" s="99"/>
      <c r="H38" s="98"/>
      <c r="I38" s="100"/>
      <c r="J38" s="102"/>
      <c r="K38" s="101"/>
      <c r="L38" s="101"/>
      <c r="M38" s="102"/>
      <c r="N38" s="20">
        <f t="shared" si="0"/>
        <v>0</v>
      </c>
    </row>
    <row r="39" spans="1:17" ht="22.5" customHeight="1" thickBot="1" x14ac:dyDescent="0.3">
      <c r="C39" s="35"/>
      <c r="D39" s="31"/>
      <c r="E39" s="31"/>
      <c r="F39" s="31"/>
      <c r="G39" s="31"/>
      <c r="H39" s="31"/>
      <c r="I39" s="32"/>
      <c r="J39" s="32"/>
      <c r="K39" s="32"/>
      <c r="L39" s="32"/>
      <c r="M39" s="33" t="s">
        <v>0</v>
      </c>
      <c r="N39" s="29">
        <f>SUM(N4:N38)</f>
        <v>0</v>
      </c>
      <c r="O39" s="31"/>
    </row>
    <row r="40" spans="1:17" ht="16.5" thickTop="1" x14ac:dyDescent="0.25">
      <c r="C40" s="35"/>
      <c r="D40" s="31"/>
      <c r="E40" s="31"/>
      <c r="F40" s="31"/>
      <c r="G40" s="31"/>
      <c r="H40" s="31"/>
      <c r="I40" s="32"/>
      <c r="J40" s="32"/>
      <c r="K40" s="32"/>
      <c r="L40" s="32"/>
      <c r="M40" s="33"/>
      <c r="N40" s="34"/>
      <c r="O40" s="31"/>
    </row>
    <row r="41" spans="1:17" ht="23.25" customHeight="1" x14ac:dyDescent="0.25">
      <c r="A41" s="15" t="s">
        <v>15</v>
      </c>
      <c r="B41" s="12" t="s">
        <v>9</v>
      </c>
      <c r="C41" s="36">
        <f>SUMIF(A4:A38,A41,N4:N38)</f>
        <v>0</v>
      </c>
      <c r="D41" s="65"/>
      <c r="E41" s="31"/>
      <c r="F41" s="31"/>
      <c r="G41" s="31"/>
      <c r="H41" s="31"/>
      <c r="I41" s="32"/>
      <c r="J41" s="32"/>
      <c r="K41" s="32"/>
      <c r="L41" s="32"/>
      <c r="M41" s="33"/>
      <c r="N41" s="34"/>
      <c r="O41" s="31"/>
    </row>
    <row r="42" spans="1:17" ht="23.25" customHeight="1" x14ac:dyDescent="0.25">
      <c r="A42" s="15" t="s">
        <v>16</v>
      </c>
      <c r="B42" s="12" t="s">
        <v>10</v>
      </c>
      <c r="C42" s="36">
        <f>SUMIF(A4:A38,A42,N4:N38)</f>
        <v>0</v>
      </c>
      <c r="D42" s="65"/>
      <c r="E42" s="31"/>
      <c r="F42" s="31"/>
      <c r="G42" s="31"/>
      <c r="H42" s="31"/>
      <c r="I42" s="32"/>
      <c r="J42" s="32"/>
      <c r="K42" s="32"/>
      <c r="L42" s="32"/>
      <c r="M42" s="33"/>
      <c r="N42" s="34"/>
      <c r="O42" s="31"/>
    </row>
    <row r="43" spans="1:17" ht="21" customHeight="1" x14ac:dyDescent="0.25">
      <c r="C43" s="67">
        <f>SUM(C41:C42)</f>
        <v>0</v>
      </c>
      <c r="D43" s="66"/>
      <c r="E43" s="31"/>
      <c r="F43" s="31"/>
      <c r="G43" s="31"/>
      <c r="H43" s="31"/>
      <c r="I43" s="32"/>
      <c r="J43" s="32"/>
      <c r="K43" s="32"/>
      <c r="L43" s="32"/>
      <c r="M43" s="33"/>
      <c r="N43" s="34"/>
      <c r="O43" s="31"/>
    </row>
    <row r="44" spans="1:17" ht="10.5" customHeight="1" x14ac:dyDescent="0.2"/>
    <row r="45" spans="1:17" ht="10.5" customHeight="1" x14ac:dyDescent="0.2">
      <c r="A45" s="14"/>
      <c r="B45" s="14"/>
      <c r="C45" s="13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</sheetData>
  <sheetProtection algorithmName="SHA-512" hashValue="CGxxRFrz/+kBE3PG61hObwcTk0PZUEAFW/+WI637hnhLkXATOPIM8BHB09+9GScKeNcaJuztDOgiFAxQqB9GtA==" saltValue="Iy6LKZLVSfvwMQvj67yZdw==" spinCount="100000" sheet="1" objects="1" scenarios="1"/>
  <mergeCells count="1">
    <mergeCell ref="A1:N1"/>
  </mergeCells>
  <phoneticPr fontId="0" type="noConversion"/>
  <printOptions horizontalCentered="1"/>
  <pageMargins left="0.55118110236220474" right="0.55118110236220474" top="0.59055118110236227" bottom="0.59055118110236227" header="0.51181102362204722" footer="0.31496062992125984"/>
  <pageSetup paperSize="9" scale="50" orientation="landscape" r:id="rId1"/>
  <headerFooter alignWithMargins="0">
    <oddFooter>&amp;RPag. &amp;P di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'Riepilogo Costi'!$A$27:$A$28</xm:f>
          </x14:formula1>
          <xm:sqref>A4:A38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N40"/>
  <sheetViews>
    <sheetView zoomScale="75" zoomScaleNormal="75" workbookViewId="0">
      <pane ySplit="3" topLeftCell="A4" activePane="bottomLeft" state="frozen"/>
      <selection pane="bottomLeft" activeCell="C15" sqref="C15"/>
    </sheetView>
  </sheetViews>
  <sheetFormatPr defaultColWidth="7.7109375" defaultRowHeight="15" x14ac:dyDescent="0.25"/>
  <cols>
    <col min="1" max="1" width="7.140625" style="1" customWidth="1"/>
    <col min="2" max="2" width="29" style="128" customWidth="1"/>
    <col min="3" max="3" width="55.42578125" style="1" customWidth="1"/>
    <col min="4" max="4" width="33" style="1" customWidth="1"/>
    <col min="5" max="5" width="15.140625" style="1" customWidth="1"/>
    <col min="6" max="6" width="12.7109375" style="1" customWidth="1"/>
    <col min="7" max="7" width="16.28515625" style="1" customWidth="1"/>
    <col min="8" max="8" width="12.7109375" style="1" customWidth="1"/>
    <col min="9" max="12" width="22.28515625" style="1" customWidth="1"/>
    <col min="13" max="13" width="7.7109375" style="1"/>
    <col min="14" max="14" width="16.7109375" style="1" bestFit="1" customWidth="1"/>
    <col min="15" max="16384" width="7.7109375" style="1"/>
  </cols>
  <sheetData>
    <row r="1" spans="1:14" ht="27.75" customHeight="1" x14ac:dyDescent="0.25">
      <c r="A1" s="219" t="s">
        <v>51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3" spans="1:14" s="12" customFormat="1" ht="84" customHeight="1" x14ac:dyDescent="0.2">
      <c r="A3" s="37" t="s">
        <v>14</v>
      </c>
      <c r="B3" s="37" t="s">
        <v>37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20</v>
      </c>
      <c r="H3" s="37" t="s">
        <v>21</v>
      </c>
      <c r="I3" s="37" t="s">
        <v>27</v>
      </c>
      <c r="J3" s="38" t="s">
        <v>28</v>
      </c>
      <c r="K3" s="38" t="s">
        <v>29</v>
      </c>
      <c r="L3" s="38" t="s">
        <v>30</v>
      </c>
    </row>
    <row r="4" spans="1:14" s="12" customFormat="1" ht="22.5" customHeight="1" x14ac:dyDescent="0.2">
      <c r="A4" s="106"/>
      <c r="B4" s="124"/>
      <c r="C4" s="107"/>
      <c r="D4" s="106"/>
      <c r="E4" s="88"/>
      <c r="F4" s="89"/>
      <c r="G4" s="108"/>
      <c r="H4" s="89"/>
      <c r="I4" s="91"/>
      <c r="J4" s="109"/>
      <c r="K4" s="39">
        <f>I4+J4</f>
        <v>0</v>
      </c>
      <c r="L4" s="109"/>
      <c r="N4" s="72"/>
    </row>
    <row r="5" spans="1:14" s="12" customFormat="1" ht="22.5" customHeight="1" x14ac:dyDescent="0.2">
      <c r="A5" s="110"/>
      <c r="B5" s="125"/>
      <c r="C5" s="111"/>
      <c r="D5" s="110"/>
      <c r="E5" s="79"/>
      <c r="F5" s="80"/>
      <c r="G5" s="112"/>
      <c r="H5" s="80"/>
      <c r="I5" s="81"/>
      <c r="J5" s="113"/>
      <c r="K5" s="40">
        <f t="shared" ref="K5:K36" si="0">I5+J5</f>
        <v>0</v>
      </c>
      <c r="L5" s="113"/>
    </row>
    <row r="6" spans="1:14" s="12" customFormat="1" ht="22.5" customHeight="1" x14ac:dyDescent="0.2">
      <c r="A6" s="110"/>
      <c r="B6" s="125"/>
      <c r="C6" s="104"/>
      <c r="D6" s="79"/>
      <c r="E6" s="79"/>
      <c r="F6" s="80"/>
      <c r="G6" s="94"/>
      <c r="H6" s="80"/>
      <c r="I6" s="81"/>
      <c r="J6" s="113"/>
      <c r="K6" s="40">
        <f t="shared" si="0"/>
        <v>0</v>
      </c>
      <c r="L6" s="113"/>
    </row>
    <row r="7" spans="1:14" s="12" customFormat="1" ht="22.5" customHeight="1" x14ac:dyDescent="0.2">
      <c r="A7" s="110"/>
      <c r="B7" s="125"/>
      <c r="C7" s="104"/>
      <c r="D7" s="79"/>
      <c r="E7" s="79"/>
      <c r="F7" s="80"/>
      <c r="G7" s="94"/>
      <c r="H7" s="80"/>
      <c r="I7" s="81"/>
      <c r="J7" s="113"/>
      <c r="K7" s="40">
        <f t="shared" si="0"/>
        <v>0</v>
      </c>
      <c r="L7" s="113"/>
    </row>
    <row r="8" spans="1:14" s="12" customFormat="1" ht="22.5" customHeight="1" x14ac:dyDescent="0.2">
      <c r="A8" s="110"/>
      <c r="B8" s="125"/>
      <c r="C8" s="104"/>
      <c r="D8" s="79"/>
      <c r="E8" s="79"/>
      <c r="F8" s="80"/>
      <c r="G8" s="94"/>
      <c r="H8" s="80"/>
      <c r="I8" s="81"/>
      <c r="J8" s="113"/>
      <c r="K8" s="40">
        <f t="shared" si="0"/>
        <v>0</v>
      </c>
      <c r="L8" s="113"/>
    </row>
    <row r="9" spans="1:14" s="12" customFormat="1" ht="22.5" customHeight="1" x14ac:dyDescent="0.2">
      <c r="A9" s="110"/>
      <c r="B9" s="125"/>
      <c r="C9" s="104"/>
      <c r="D9" s="79"/>
      <c r="E9" s="79"/>
      <c r="F9" s="80"/>
      <c r="G9" s="94"/>
      <c r="H9" s="80"/>
      <c r="I9" s="81"/>
      <c r="J9" s="113"/>
      <c r="K9" s="40">
        <f>I9+J9</f>
        <v>0</v>
      </c>
      <c r="L9" s="113"/>
    </row>
    <row r="10" spans="1:14" s="12" customFormat="1" ht="22.5" customHeight="1" x14ac:dyDescent="0.2">
      <c r="A10" s="110"/>
      <c r="B10" s="125"/>
      <c r="C10" s="104"/>
      <c r="D10" s="79"/>
      <c r="E10" s="79"/>
      <c r="F10" s="80"/>
      <c r="G10" s="94"/>
      <c r="H10" s="80"/>
      <c r="I10" s="81"/>
      <c r="J10" s="113"/>
      <c r="K10" s="40">
        <f t="shared" si="0"/>
        <v>0</v>
      </c>
      <c r="L10" s="113"/>
    </row>
    <row r="11" spans="1:14" s="12" customFormat="1" ht="22.5" customHeight="1" x14ac:dyDescent="0.2">
      <c r="A11" s="110"/>
      <c r="B11" s="125"/>
      <c r="C11" s="104"/>
      <c r="D11" s="79"/>
      <c r="E11" s="79"/>
      <c r="F11" s="80"/>
      <c r="G11" s="94"/>
      <c r="H11" s="80"/>
      <c r="I11" s="81"/>
      <c r="J11" s="113"/>
      <c r="K11" s="40">
        <f t="shared" si="0"/>
        <v>0</v>
      </c>
      <c r="L11" s="113"/>
    </row>
    <row r="12" spans="1:14" s="12" customFormat="1" ht="22.5" customHeight="1" x14ac:dyDescent="0.2">
      <c r="A12" s="110"/>
      <c r="B12" s="125"/>
      <c r="C12" s="104"/>
      <c r="D12" s="79"/>
      <c r="E12" s="79"/>
      <c r="F12" s="80"/>
      <c r="G12" s="94"/>
      <c r="H12" s="80"/>
      <c r="I12" s="81"/>
      <c r="J12" s="113"/>
      <c r="K12" s="40">
        <f t="shared" si="0"/>
        <v>0</v>
      </c>
      <c r="L12" s="113"/>
    </row>
    <row r="13" spans="1:14" s="12" customFormat="1" ht="22.5" customHeight="1" x14ac:dyDescent="0.2">
      <c r="A13" s="110"/>
      <c r="B13" s="125"/>
      <c r="C13" s="104"/>
      <c r="D13" s="79"/>
      <c r="E13" s="79"/>
      <c r="F13" s="80"/>
      <c r="G13" s="94"/>
      <c r="H13" s="80"/>
      <c r="I13" s="81"/>
      <c r="J13" s="113"/>
      <c r="K13" s="40">
        <f t="shared" si="0"/>
        <v>0</v>
      </c>
      <c r="L13" s="113"/>
    </row>
    <row r="14" spans="1:14" s="12" customFormat="1" ht="22.5" customHeight="1" x14ac:dyDescent="0.2">
      <c r="A14" s="110"/>
      <c r="B14" s="125"/>
      <c r="C14" s="104"/>
      <c r="D14" s="79"/>
      <c r="E14" s="79"/>
      <c r="F14" s="80"/>
      <c r="G14" s="94"/>
      <c r="H14" s="80"/>
      <c r="I14" s="81"/>
      <c r="J14" s="113"/>
      <c r="K14" s="40">
        <f t="shared" si="0"/>
        <v>0</v>
      </c>
      <c r="L14" s="113"/>
    </row>
    <row r="15" spans="1:14" s="12" customFormat="1" ht="22.5" customHeight="1" x14ac:dyDescent="0.2">
      <c r="A15" s="110"/>
      <c r="B15" s="125"/>
      <c r="C15" s="104"/>
      <c r="D15" s="79"/>
      <c r="E15" s="79"/>
      <c r="F15" s="80"/>
      <c r="G15" s="94"/>
      <c r="H15" s="80"/>
      <c r="I15" s="81"/>
      <c r="J15" s="113"/>
      <c r="K15" s="40">
        <f t="shared" si="0"/>
        <v>0</v>
      </c>
      <c r="L15" s="113"/>
    </row>
    <row r="16" spans="1:14" s="12" customFormat="1" ht="22.5" customHeight="1" x14ac:dyDescent="0.2">
      <c r="A16" s="110"/>
      <c r="B16" s="125"/>
      <c r="C16" s="104"/>
      <c r="D16" s="79"/>
      <c r="E16" s="79"/>
      <c r="F16" s="80"/>
      <c r="G16" s="94"/>
      <c r="H16" s="80"/>
      <c r="I16" s="81"/>
      <c r="J16" s="113"/>
      <c r="K16" s="40">
        <f t="shared" si="0"/>
        <v>0</v>
      </c>
      <c r="L16" s="113"/>
    </row>
    <row r="17" spans="1:12" s="12" customFormat="1" ht="22.5" customHeight="1" x14ac:dyDescent="0.2">
      <c r="A17" s="110"/>
      <c r="B17" s="125"/>
      <c r="C17" s="104"/>
      <c r="D17" s="79"/>
      <c r="E17" s="79"/>
      <c r="F17" s="80"/>
      <c r="G17" s="94"/>
      <c r="H17" s="80"/>
      <c r="I17" s="81"/>
      <c r="J17" s="113"/>
      <c r="K17" s="40">
        <f t="shared" si="0"/>
        <v>0</v>
      </c>
      <c r="L17" s="113"/>
    </row>
    <row r="18" spans="1:12" s="12" customFormat="1" ht="22.5" customHeight="1" x14ac:dyDescent="0.2">
      <c r="A18" s="110"/>
      <c r="B18" s="125"/>
      <c r="C18" s="104"/>
      <c r="D18" s="79"/>
      <c r="E18" s="79"/>
      <c r="F18" s="80"/>
      <c r="G18" s="94"/>
      <c r="H18" s="80"/>
      <c r="I18" s="81"/>
      <c r="J18" s="113"/>
      <c r="K18" s="40">
        <f t="shared" si="0"/>
        <v>0</v>
      </c>
      <c r="L18" s="113"/>
    </row>
    <row r="19" spans="1:12" s="12" customFormat="1" ht="22.5" customHeight="1" x14ac:dyDescent="0.2">
      <c r="A19" s="110"/>
      <c r="B19" s="125"/>
      <c r="C19" s="104"/>
      <c r="D19" s="79"/>
      <c r="E19" s="79"/>
      <c r="F19" s="80"/>
      <c r="G19" s="94"/>
      <c r="H19" s="80"/>
      <c r="I19" s="81"/>
      <c r="J19" s="113"/>
      <c r="K19" s="40">
        <f t="shared" si="0"/>
        <v>0</v>
      </c>
      <c r="L19" s="113"/>
    </row>
    <row r="20" spans="1:12" s="12" customFormat="1" ht="22.5" customHeight="1" x14ac:dyDescent="0.2">
      <c r="A20" s="110"/>
      <c r="B20" s="125"/>
      <c r="C20" s="104"/>
      <c r="D20" s="79"/>
      <c r="E20" s="79"/>
      <c r="F20" s="80"/>
      <c r="G20" s="94"/>
      <c r="H20" s="80"/>
      <c r="I20" s="81"/>
      <c r="J20" s="113"/>
      <c r="K20" s="40">
        <f t="shared" si="0"/>
        <v>0</v>
      </c>
      <c r="L20" s="113"/>
    </row>
    <row r="21" spans="1:12" s="12" customFormat="1" ht="22.5" customHeight="1" x14ac:dyDescent="0.2">
      <c r="A21" s="110"/>
      <c r="B21" s="125"/>
      <c r="C21" s="104"/>
      <c r="D21" s="79"/>
      <c r="E21" s="79"/>
      <c r="F21" s="80"/>
      <c r="G21" s="94"/>
      <c r="H21" s="80"/>
      <c r="I21" s="81"/>
      <c r="J21" s="113"/>
      <c r="K21" s="40">
        <f t="shared" si="0"/>
        <v>0</v>
      </c>
      <c r="L21" s="113"/>
    </row>
    <row r="22" spans="1:12" s="12" customFormat="1" ht="22.5" customHeight="1" x14ac:dyDescent="0.2">
      <c r="A22" s="110"/>
      <c r="B22" s="125"/>
      <c r="C22" s="104"/>
      <c r="D22" s="79"/>
      <c r="E22" s="79"/>
      <c r="F22" s="80"/>
      <c r="G22" s="94"/>
      <c r="H22" s="80"/>
      <c r="I22" s="81"/>
      <c r="J22" s="113"/>
      <c r="K22" s="40">
        <f t="shared" si="0"/>
        <v>0</v>
      </c>
      <c r="L22" s="113"/>
    </row>
    <row r="23" spans="1:12" s="12" customFormat="1" ht="22.5" customHeight="1" x14ac:dyDescent="0.2">
      <c r="A23" s="110"/>
      <c r="B23" s="125"/>
      <c r="C23" s="104"/>
      <c r="D23" s="79"/>
      <c r="E23" s="79"/>
      <c r="F23" s="80"/>
      <c r="G23" s="94"/>
      <c r="H23" s="80"/>
      <c r="I23" s="81"/>
      <c r="J23" s="113"/>
      <c r="K23" s="40">
        <f t="shared" si="0"/>
        <v>0</v>
      </c>
      <c r="L23" s="113"/>
    </row>
    <row r="24" spans="1:12" s="12" customFormat="1" ht="22.5" customHeight="1" x14ac:dyDescent="0.2">
      <c r="A24" s="110"/>
      <c r="B24" s="125"/>
      <c r="C24" s="104"/>
      <c r="D24" s="79"/>
      <c r="E24" s="79"/>
      <c r="F24" s="80"/>
      <c r="G24" s="94"/>
      <c r="H24" s="80"/>
      <c r="I24" s="81"/>
      <c r="J24" s="113"/>
      <c r="K24" s="40">
        <f t="shared" si="0"/>
        <v>0</v>
      </c>
      <c r="L24" s="113"/>
    </row>
    <row r="25" spans="1:12" s="12" customFormat="1" ht="22.5" customHeight="1" x14ac:dyDescent="0.2">
      <c r="A25" s="110"/>
      <c r="B25" s="125"/>
      <c r="C25" s="104"/>
      <c r="D25" s="79"/>
      <c r="E25" s="79"/>
      <c r="F25" s="80"/>
      <c r="G25" s="94"/>
      <c r="H25" s="80"/>
      <c r="I25" s="81"/>
      <c r="J25" s="113"/>
      <c r="K25" s="40">
        <f t="shared" si="0"/>
        <v>0</v>
      </c>
      <c r="L25" s="113"/>
    </row>
    <row r="26" spans="1:12" s="12" customFormat="1" ht="22.5" customHeight="1" x14ac:dyDescent="0.2">
      <c r="A26" s="110"/>
      <c r="B26" s="125"/>
      <c r="C26" s="104"/>
      <c r="D26" s="79"/>
      <c r="E26" s="79"/>
      <c r="F26" s="80"/>
      <c r="G26" s="94"/>
      <c r="H26" s="80"/>
      <c r="I26" s="81"/>
      <c r="J26" s="113"/>
      <c r="K26" s="40">
        <f t="shared" si="0"/>
        <v>0</v>
      </c>
      <c r="L26" s="113"/>
    </row>
    <row r="27" spans="1:12" s="12" customFormat="1" ht="22.5" customHeight="1" x14ac:dyDescent="0.2">
      <c r="A27" s="110"/>
      <c r="B27" s="125"/>
      <c r="C27" s="104"/>
      <c r="D27" s="79"/>
      <c r="E27" s="79"/>
      <c r="F27" s="80"/>
      <c r="G27" s="94"/>
      <c r="H27" s="80"/>
      <c r="I27" s="81"/>
      <c r="J27" s="113"/>
      <c r="K27" s="40">
        <f t="shared" si="0"/>
        <v>0</v>
      </c>
      <c r="L27" s="113"/>
    </row>
    <row r="28" spans="1:12" s="12" customFormat="1" ht="22.5" customHeight="1" x14ac:dyDescent="0.2">
      <c r="A28" s="110"/>
      <c r="B28" s="125"/>
      <c r="C28" s="104"/>
      <c r="D28" s="79"/>
      <c r="E28" s="79"/>
      <c r="F28" s="80"/>
      <c r="G28" s="94"/>
      <c r="H28" s="80"/>
      <c r="I28" s="81"/>
      <c r="J28" s="113"/>
      <c r="K28" s="40">
        <f t="shared" si="0"/>
        <v>0</v>
      </c>
      <c r="L28" s="113"/>
    </row>
    <row r="29" spans="1:12" s="12" customFormat="1" ht="22.5" customHeight="1" x14ac:dyDescent="0.2">
      <c r="A29" s="110"/>
      <c r="B29" s="125"/>
      <c r="C29" s="104"/>
      <c r="D29" s="79"/>
      <c r="E29" s="79"/>
      <c r="F29" s="80"/>
      <c r="G29" s="94"/>
      <c r="H29" s="80"/>
      <c r="I29" s="81"/>
      <c r="J29" s="113"/>
      <c r="K29" s="40">
        <f t="shared" si="0"/>
        <v>0</v>
      </c>
      <c r="L29" s="113"/>
    </row>
    <row r="30" spans="1:12" s="12" customFormat="1" ht="22.5" customHeight="1" x14ac:dyDescent="0.2">
      <c r="A30" s="110"/>
      <c r="B30" s="125"/>
      <c r="C30" s="104"/>
      <c r="D30" s="79"/>
      <c r="E30" s="79"/>
      <c r="F30" s="80"/>
      <c r="G30" s="94"/>
      <c r="H30" s="80"/>
      <c r="I30" s="81"/>
      <c r="J30" s="113"/>
      <c r="K30" s="40">
        <f t="shared" si="0"/>
        <v>0</v>
      </c>
      <c r="L30" s="113"/>
    </row>
    <row r="31" spans="1:12" s="12" customFormat="1" ht="22.5" customHeight="1" x14ac:dyDescent="0.2">
      <c r="A31" s="110"/>
      <c r="B31" s="125"/>
      <c r="C31" s="104"/>
      <c r="D31" s="79"/>
      <c r="E31" s="79"/>
      <c r="F31" s="80"/>
      <c r="G31" s="94"/>
      <c r="H31" s="80"/>
      <c r="I31" s="81"/>
      <c r="J31" s="113"/>
      <c r="K31" s="40">
        <f t="shared" si="0"/>
        <v>0</v>
      </c>
      <c r="L31" s="113"/>
    </row>
    <row r="32" spans="1:12" s="12" customFormat="1" ht="22.5" customHeight="1" x14ac:dyDescent="0.2">
      <c r="A32" s="110"/>
      <c r="B32" s="125"/>
      <c r="C32" s="104"/>
      <c r="D32" s="79"/>
      <c r="E32" s="79"/>
      <c r="F32" s="80"/>
      <c r="G32" s="94"/>
      <c r="H32" s="80"/>
      <c r="I32" s="81"/>
      <c r="J32" s="113"/>
      <c r="K32" s="40">
        <f t="shared" si="0"/>
        <v>0</v>
      </c>
      <c r="L32" s="113"/>
    </row>
    <row r="33" spans="1:13" s="12" customFormat="1" ht="22.5" customHeight="1" x14ac:dyDescent="0.2">
      <c r="A33" s="110"/>
      <c r="B33" s="125"/>
      <c r="C33" s="104"/>
      <c r="D33" s="79"/>
      <c r="E33" s="79"/>
      <c r="F33" s="80"/>
      <c r="G33" s="94"/>
      <c r="H33" s="80"/>
      <c r="I33" s="81"/>
      <c r="J33" s="113"/>
      <c r="K33" s="40">
        <f t="shared" si="0"/>
        <v>0</v>
      </c>
      <c r="L33" s="113"/>
    </row>
    <row r="34" spans="1:13" s="12" customFormat="1" ht="22.5" customHeight="1" x14ac:dyDescent="0.2">
      <c r="A34" s="110"/>
      <c r="B34" s="125"/>
      <c r="C34" s="104"/>
      <c r="D34" s="79"/>
      <c r="E34" s="79"/>
      <c r="F34" s="80"/>
      <c r="G34" s="94"/>
      <c r="H34" s="80"/>
      <c r="I34" s="81"/>
      <c r="J34" s="113"/>
      <c r="K34" s="40">
        <f t="shared" si="0"/>
        <v>0</v>
      </c>
      <c r="L34" s="113"/>
    </row>
    <row r="35" spans="1:13" s="12" customFormat="1" ht="22.5" customHeight="1" x14ac:dyDescent="0.2">
      <c r="A35" s="110"/>
      <c r="B35" s="125"/>
      <c r="C35" s="104"/>
      <c r="D35" s="79"/>
      <c r="E35" s="79"/>
      <c r="F35" s="80"/>
      <c r="G35" s="94"/>
      <c r="H35" s="80"/>
      <c r="I35" s="81"/>
      <c r="J35" s="113"/>
      <c r="K35" s="41">
        <f t="shared" si="0"/>
        <v>0</v>
      </c>
      <c r="L35" s="113"/>
    </row>
    <row r="36" spans="1:13" s="12" customFormat="1" ht="22.5" customHeight="1" x14ac:dyDescent="0.2">
      <c r="A36" s="118"/>
      <c r="B36" s="126"/>
      <c r="C36" s="105"/>
      <c r="D36" s="97"/>
      <c r="E36" s="97"/>
      <c r="F36" s="98"/>
      <c r="G36" s="99"/>
      <c r="H36" s="98"/>
      <c r="I36" s="100"/>
      <c r="J36" s="114"/>
      <c r="K36" s="42">
        <f t="shared" si="0"/>
        <v>0</v>
      </c>
      <c r="L36" s="114"/>
    </row>
    <row r="37" spans="1:13" s="12" customFormat="1" ht="22.5" customHeight="1" thickBot="1" x14ac:dyDescent="0.3">
      <c r="B37" s="127"/>
      <c r="D37" s="35"/>
      <c r="E37" s="31"/>
      <c r="F37" s="31"/>
      <c r="G37" s="31"/>
      <c r="H37" s="31"/>
      <c r="I37" s="43">
        <f>SUM(I4:I36)</f>
        <v>0</v>
      </c>
      <c r="J37" s="43">
        <f>SUM(J4:J36)</f>
        <v>0</v>
      </c>
      <c r="K37" s="43">
        <f>SUM(K4:K36)</f>
        <v>0</v>
      </c>
      <c r="L37" s="43">
        <f>SUM(L4:L36)</f>
        <v>0</v>
      </c>
      <c r="M37" s="31"/>
    </row>
    <row r="38" spans="1:13" s="12" customFormat="1" ht="15.75" thickTop="1" x14ac:dyDescent="0.2">
      <c r="B38" s="127"/>
      <c r="D38" s="35"/>
      <c r="E38" s="31"/>
      <c r="F38" s="31"/>
      <c r="G38" s="31"/>
      <c r="H38" s="31"/>
      <c r="I38" s="32"/>
      <c r="J38" s="32"/>
      <c r="K38" s="32"/>
      <c r="L38" s="32"/>
      <c r="M38" s="31"/>
    </row>
    <row r="39" spans="1:13" s="12" customFormat="1" ht="23.25" customHeight="1" x14ac:dyDescent="0.2">
      <c r="A39" s="15" t="s">
        <v>15</v>
      </c>
      <c r="B39" s="127"/>
      <c r="C39" s="12" t="s">
        <v>9</v>
      </c>
      <c r="D39" s="36">
        <f>SUMIF(A4:A36,A39,L4:L36)</f>
        <v>0</v>
      </c>
      <c r="E39" s="31"/>
      <c r="F39" s="31"/>
      <c r="G39" s="31"/>
      <c r="H39" s="31"/>
      <c r="I39" s="32"/>
      <c r="J39" s="32"/>
      <c r="K39" s="32"/>
      <c r="L39" s="32"/>
      <c r="M39" s="31"/>
    </row>
    <row r="40" spans="1:13" s="12" customFormat="1" ht="23.25" customHeight="1" x14ac:dyDescent="0.2">
      <c r="A40" s="15" t="s">
        <v>16</v>
      </c>
      <c r="B40" s="127"/>
      <c r="C40" s="12" t="s">
        <v>10</v>
      </c>
      <c r="D40" s="36">
        <f>SUMIF(A4:A36,A40,L4:L39)</f>
        <v>0</v>
      </c>
      <c r="E40" s="31"/>
      <c r="F40" s="31"/>
      <c r="G40" s="31"/>
      <c r="H40" s="31"/>
      <c r="I40" s="32"/>
      <c r="J40" s="32"/>
      <c r="K40" s="32"/>
      <c r="L40" s="32"/>
      <c r="M40" s="31"/>
    </row>
  </sheetData>
  <sheetProtection algorithmName="SHA-512" hashValue="OoGPdTaa+00NRZPNs675cMuWPuFV4J5U5EBJof1mUllMOySq7HeZ+8+DdJfoJajROqimqQK+WFXGqcTm2eivSA==" saltValue="duvA/Laz5mG6xm7VkJzfFw==" spinCount="100000" sheet="1" objects="1" scenarios="1"/>
  <mergeCells count="1">
    <mergeCell ref="A1:L1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52" orientation="landscape" r:id="rId1"/>
  <headerFooter alignWithMargins="0">
    <oddFooter>&amp;RPag. &amp;P di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'Riepilogo Costi'!$A$27:$A$28</xm:f>
          </x14:formula1>
          <xm:sqref>A4:A36</xm:sqref>
        </x14:dataValidation>
        <x14:dataValidation type="list" allowBlank="1" showInputMessage="1" showErrorMessage="1">
          <x14:formula1>
            <xm:f>'Riepilogo Costi'!$A$30:$A$32</xm:f>
          </x14:formula1>
          <xm:sqref>B4:B36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N140"/>
  <sheetViews>
    <sheetView tabSelected="1" zoomScale="75" zoomScaleNormal="75" workbookViewId="0">
      <pane ySplit="3" topLeftCell="A118" activePane="bottomLeft" state="frozen"/>
      <selection pane="bottomLeft" activeCell="D143" sqref="D143"/>
    </sheetView>
  </sheetViews>
  <sheetFormatPr defaultColWidth="7.7109375" defaultRowHeight="15" x14ac:dyDescent="0.25"/>
  <cols>
    <col min="1" max="1" width="7.7109375" style="1" customWidth="1"/>
    <col min="2" max="2" width="52.42578125" style="1" customWidth="1"/>
    <col min="3" max="3" width="41.42578125" style="1" customWidth="1"/>
    <col min="4" max="4" width="20.5703125" style="1" customWidth="1"/>
    <col min="5" max="5" width="15.85546875" style="1" customWidth="1"/>
    <col min="6" max="6" width="20.5703125" style="1" customWidth="1"/>
    <col min="7" max="7" width="15.85546875" style="1" customWidth="1"/>
    <col min="8" max="11" width="24.28515625" style="1" customWidth="1"/>
    <col min="12" max="16384" width="7.7109375" style="1"/>
  </cols>
  <sheetData>
    <row r="1" spans="1:11" ht="27.75" customHeight="1" x14ac:dyDescent="0.25">
      <c r="A1" s="219" t="s">
        <v>35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3" spans="1:11" s="12" customFormat="1" ht="84" customHeight="1" x14ac:dyDescent="0.2">
      <c r="A3" s="37" t="s">
        <v>14</v>
      </c>
      <c r="B3" s="37" t="s">
        <v>2</v>
      </c>
      <c r="C3" s="37" t="s">
        <v>3</v>
      </c>
      <c r="D3" s="37" t="s">
        <v>4</v>
      </c>
      <c r="E3" s="37" t="s">
        <v>5</v>
      </c>
      <c r="F3" s="37" t="s">
        <v>20</v>
      </c>
      <c r="G3" s="37" t="s">
        <v>21</v>
      </c>
      <c r="H3" s="37" t="s">
        <v>27</v>
      </c>
      <c r="I3" s="38" t="s">
        <v>28</v>
      </c>
      <c r="J3" s="38" t="s">
        <v>29</v>
      </c>
      <c r="K3" s="38" t="s">
        <v>30</v>
      </c>
    </row>
    <row r="4" spans="1:11" s="12" customFormat="1" ht="22.5" customHeight="1" x14ac:dyDescent="0.2">
      <c r="A4" s="106"/>
      <c r="B4" s="107"/>
      <c r="C4" s="106"/>
      <c r="D4" s="88"/>
      <c r="E4" s="89"/>
      <c r="F4" s="108"/>
      <c r="G4" s="89"/>
      <c r="H4" s="91"/>
      <c r="I4" s="109"/>
      <c r="J4" s="39">
        <f>H4+I4</f>
        <v>0</v>
      </c>
      <c r="K4" s="109"/>
    </row>
    <row r="5" spans="1:11" s="12" customFormat="1" ht="22.5" customHeight="1" x14ac:dyDescent="0.2">
      <c r="A5" s="110"/>
      <c r="B5" s="111"/>
      <c r="C5" s="110"/>
      <c r="D5" s="79"/>
      <c r="E5" s="80"/>
      <c r="F5" s="112"/>
      <c r="G5" s="80"/>
      <c r="H5" s="81"/>
      <c r="I5" s="113"/>
      <c r="J5" s="40">
        <f t="shared" ref="J5:J133" si="0">H5+I5</f>
        <v>0</v>
      </c>
      <c r="K5" s="113"/>
    </row>
    <row r="6" spans="1:11" s="12" customFormat="1" ht="22.5" customHeight="1" x14ac:dyDescent="0.2">
      <c r="A6" s="110"/>
      <c r="B6" s="104"/>
      <c r="C6" s="79"/>
      <c r="D6" s="79"/>
      <c r="E6" s="80"/>
      <c r="F6" s="94"/>
      <c r="G6" s="80"/>
      <c r="H6" s="81"/>
      <c r="I6" s="113"/>
      <c r="J6" s="40">
        <f t="shared" si="0"/>
        <v>0</v>
      </c>
      <c r="K6" s="113"/>
    </row>
    <row r="7" spans="1:11" s="12" customFormat="1" ht="22.5" customHeight="1" x14ac:dyDescent="0.2">
      <c r="A7" s="110"/>
      <c r="B7" s="104"/>
      <c r="C7" s="79"/>
      <c r="D7" s="79"/>
      <c r="E7" s="80"/>
      <c r="F7" s="94"/>
      <c r="G7" s="80"/>
      <c r="H7" s="81"/>
      <c r="I7" s="113"/>
      <c r="J7" s="40">
        <f t="shared" si="0"/>
        <v>0</v>
      </c>
      <c r="K7" s="113"/>
    </row>
    <row r="8" spans="1:11" s="12" customFormat="1" ht="22.5" customHeight="1" x14ac:dyDescent="0.2">
      <c r="A8" s="110"/>
      <c r="B8" s="104"/>
      <c r="C8" s="79"/>
      <c r="D8" s="79"/>
      <c r="E8" s="80"/>
      <c r="F8" s="94"/>
      <c r="G8" s="80"/>
      <c r="H8" s="81"/>
      <c r="I8" s="113"/>
      <c r="J8" s="40">
        <f t="shared" si="0"/>
        <v>0</v>
      </c>
      <c r="K8" s="113"/>
    </row>
    <row r="9" spans="1:11" s="12" customFormat="1" ht="22.5" customHeight="1" x14ac:dyDescent="0.2">
      <c r="A9" s="110"/>
      <c r="B9" s="104"/>
      <c r="C9" s="79"/>
      <c r="D9" s="79"/>
      <c r="E9" s="80"/>
      <c r="F9" s="94"/>
      <c r="G9" s="80"/>
      <c r="H9" s="81"/>
      <c r="I9" s="113"/>
      <c r="J9" s="40">
        <f t="shared" si="0"/>
        <v>0</v>
      </c>
      <c r="K9" s="113"/>
    </row>
    <row r="10" spans="1:11" s="12" customFormat="1" ht="22.5" customHeight="1" x14ac:dyDescent="0.2">
      <c r="A10" s="110"/>
      <c r="B10" s="104"/>
      <c r="C10" s="79"/>
      <c r="D10" s="79"/>
      <c r="E10" s="80"/>
      <c r="F10" s="94"/>
      <c r="G10" s="80"/>
      <c r="H10" s="81"/>
      <c r="I10" s="113"/>
      <c r="J10" s="40">
        <f t="shared" si="0"/>
        <v>0</v>
      </c>
      <c r="K10" s="113"/>
    </row>
    <row r="11" spans="1:11" s="12" customFormat="1" ht="22.5" customHeight="1" x14ac:dyDescent="0.2">
      <c r="A11" s="110"/>
      <c r="B11" s="104"/>
      <c r="C11" s="79"/>
      <c r="D11" s="79"/>
      <c r="E11" s="80"/>
      <c r="F11" s="94"/>
      <c r="G11" s="80"/>
      <c r="H11" s="81"/>
      <c r="I11" s="113"/>
      <c r="J11" s="40">
        <f t="shared" si="0"/>
        <v>0</v>
      </c>
      <c r="K11" s="113"/>
    </row>
    <row r="12" spans="1:11" s="12" customFormat="1" ht="22.5" customHeight="1" x14ac:dyDescent="0.2">
      <c r="A12" s="110"/>
      <c r="B12" s="104"/>
      <c r="C12" s="79"/>
      <c r="D12" s="79"/>
      <c r="E12" s="80"/>
      <c r="F12" s="94"/>
      <c r="G12" s="80"/>
      <c r="H12" s="81"/>
      <c r="I12" s="113"/>
      <c r="J12" s="40">
        <f t="shared" si="0"/>
        <v>0</v>
      </c>
      <c r="K12" s="113"/>
    </row>
    <row r="13" spans="1:11" s="12" customFormat="1" ht="22.5" customHeight="1" x14ac:dyDescent="0.2">
      <c r="A13" s="110"/>
      <c r="B13" s="104"/>
      <c r="C13" s="79"/>
      <c r="D13" s="79"/>
      <c r="E13" s="80"/>
      <c r="F13" s="94"/>
      <c r="G13" s="80"/>
      <c r="H13" s="81"/>
      <c r="I13" s="113"/>
      <c r="J13" s="40">
        <f t="shared" si="0"/>
        <v>0</v>
      </c>
      <c r="K13" s="113"/>
    </row>
    <row r="14" spans="1:11" s="12" customFormat="1" ht="22.5" customHeight="1" x14ac:dyDescent="0.2">
      <c r="A14" s="110"/>
      <c r="B14" s="104"/>
      <c r="C14" s="79"/>
      <c r="D14" s="79"/>
      <c r="E14" s="80"/>
      <c r="F14" s="94"/>
      <c r="G14" s="80"/>
      <c r="H14" s="81"/>
      <c r="I14" s="113"/>
      <c r="J14" s="40">
        <f t="shared" si="0"/>
        <v>0</v>
      </c>
      <c r="K14" s="113"/>
    </row>
    <row r="15" spans="1:11" s="12" customFormat="1" ht="22.5" customHeight="1" x14ac:dyDescent="0.2">
      <c r="A15" s="110"/>
      <c r="B15" s="104"/>
      <c r="C15" s="79"/>
      <c r="D15" s="79"/>
      <c r="E15" s="80"/>
      <c r="F15" s="94"/>
      <c r="G15" s="80"/>
      <c r="H15" s="81"/>
      <c r="I15" s="113"/>
      <c r="J15" s="40">
        <f t="shared" si="0"/>
        <v>0</v>
      </c>
      <c r="K15" s="113"/>
    </row>
    <row r="16" spans="1:11" s="12" customFormat="1" ht="22.5" customHeight="1" x14ac:dyDescent="0.2">
      <c r="A16" s="110"/>
      <c r="B16" s="104"/>
      <c r="C16" s="79"/>
      <c r="D16" s="79"/>
      <c r="E16" s="80"/>
      <c r="F16" s="94"/>
      <c r="G16" s="80"/>
      <c r="H16" s="81"/>
      <c r="I16" s="113"/>
      <c r="J16" s="40">
        <f t="shared" si="0"/>
        <v>0</v>
      </c>
      <c r="K16" s="113"/>
    </row>
    <row r="17" spans="1:11" s="12" customFormat="1" ht="22.5" customHeight="1" x14ac:dyDescent="0.2">
      <c r="A17" s="110"/>
      <c r="B17" s="104"/>
      <c r="C17" s="79"/>
      <c r="D17" s="79"/>
      <c r="E17" s="80"/>
      <c r="F17" s="94"/>
      <c r="G17" s="80"/>
      <c r="H17" s="81"/>
      <c r="I17" s="113"/>
      <c r="J17" s="40">
        <f t="shared" si="0"/>
        <v>0</v>
      </c>
      <c r="K17" s="113"/>
    </row>
    <row r="18" spans="1:11" s="12" customFormat="1" ht="22.5" customHeight="1" x14ac:dyDescent="0.2">
      <c r="A18" s="110"/>
      <c r="B18" s="104"/>
      <c r="C18" s="79"/>
      <c r="D18" s="79"/>
      <c r="E18" s="80"/>
      <c r="F18" s="94"/>
      <c r="G18" s="80"/>
      <c r="H18" s="81"/>
      <c r="I18" s="113"/>
      <c r="J18" s="40">
        <f t="shared" si="0"/>
        <v>0</v>
      </c>
      <c r="K18" s="113"/>
    </row>
    <row r="19" spans="1:11" s="12" customFormat="1" ht="22.5" customHeight="1" x14ac:dyDescent="0.2">
      <c r="A19" s="110"/>
      <c r="B19" s="104"/>
      <c r="C19" s="79"/>
      <c r="D19" s="79"/>
      <c r="E19" s="80"/>
      <c r="F19" s="94"/>
      <c r="G19" s="80"/>
      <c r="H19" s="81"/>
      <c r="I19" s="113"/>
      <c r="J19" s="40">
        <f t="shared" si="0"/>
        <v>0</v>
      </c>
      <c r="K19" s="113"/>
    </row>
    <row r="20" spans="1:11" s="12" customFormat="1" ht="22.5" customHeight="1" x14ac:dyDescent="0.2">
      <c r="A20" s="110"/>
      <c r="B20" s="104"/>
      <c r="C20" s="79"/>
      <c r="D20" s="79"/>
      <c r="E20" s="80"/>
      <c r="F20" s="94"/>
      <c r="G20" s="80"/>
      <c r="H20" s="81"/>
      <c r="I20" s="113"/>
      <c r="J20" s="40">
        <f t="shared" si="0"/>
        <v>0</v>
      </c>
      <c r="K20" s="113"/>
    </row>
    <row r="21" spans="1:11" s="12" customFormat="1" ht="22.5" customHeight="1" x14ac:dyDescent="0.2">
      <c r="A21" s="110"/>
      <c r="B21" s="104"/>
      <c r="C21" s="79"/>
      <c r="D21" s="79"/>
      <c r="E21" s="80"/>
      <c r="F21" s="94"/>
      <c r="G21" s="80"/>
      <c r="H21" s="81"/>
      <c r="I21" s="113"/>
      <c r="J21" s="40">
        <f t="shared" si="0"/>
        <v>0</v>
      </c>
      <c r="K21" s="113"/>
    </row>
    <row r="22" spans="1:11" s="12" customFormat="1" ht="22.5" customHeight="1" x14ac:dyDescent="0.2">
      <c r="A22" s="110"/>
      <c r="B22" s="104"/>
      <c r="C22" s="79"/>
      <c r="D22" s="79"/>
      <c r="E22" s="80"/>
      <c r="F22" s="94"/>
      <c r="G22" s="80"/>
      <c r="H22" s="81"/>
      <c r="I22" s="113"/>
      <c r="J22" s="40">
        <f t="shared" si="0"/>
        <v>0</v>
      </c>
      <c r="K22" s="113"/>
    </row>
    <row r="23" spans="1:11" s="12" customFormat="1" ht="22.5" customHeight="1" x14ac:dyDescent="0.2">
      <c r="A23" s="110"/>
      <c r="B23" s="104"/>
      <c r="C23" s="79"/>
      <c r="D23" s="79"/>
      <c r="E23" s="80"/>
      <c r="F23" s="94"/>
      <c r="G23" s="80"/>
      <c r="H23" s="81"/>
      <c r="I23" s="113"/>
      <c r="J23" s="40">
        <f t="shared" si="0"/>
        <v>0</v>
      </c>
      <c r="K23" s="113"/>
    </row>
    <row r="24" spans="1:11" s="12" customFormat="1" ht="22.5" customHeight="1" x14ac:dyDescent="0.2">
      <c r="A24" s="110"/>
      <c r="B24" s="104"/>
      <c r="C24" s="79"/>
      <c r="D24" s="79"/>
      <c r="E24" s="80"/>
      <c r="F24" s="94"/>
      <c r="G24" s="80"/>
      <c r="H24" s="81"/>
      <c r="I24" s="113"/>
      <c r="J24" s="40">
        <f t="shared" si="0"/>
        <v>0</v>
      </c>
      <c r="K24" s="113"/>
    </row>
    <row r="25" spans="1:11" s="12" customFormat="1" ht="22.5" customHeight="1" x14ac:dyDescent="0.2">
      <c r="A25" s="110"/>
      <c r="B25" s="104"/>
      <c r="C25" s="79"/>
      <c r="D25" s="79"/>
      <c r="E25" s="80"/>
      <c r="F25" s="94"/>
      <c r="G25" s="80"/>
      <c r="H25" s="81"/>
      <c r="I25" s="113"/>
      <c r="J25" s="40">
        <f t="shared" si="0"/>
        <v>0</v>
      </c>
      <c r="K25" s="113"/>
    </row>
    <row r="26" spans="1:11" s="12" customFormat="1" ht="22.5" customHeight="1" x14ac:dyDescent="0.2">
      <c r="A26" s="110"/>
      <c r="B26" s="104"/>
      <c r="C26" s="79"/>
      <c r="D26" s="79"/>
      <c r="E26" s="80"/>
      <c r="F26" s="94"/>
      <c r="G26" s="80"/>
      <c r="H26" s="81"/>
      <c r="I26" s="113"/>
      <c r="J26" s="40">
        <f t="shared" si="0"/>
        <v>0</v>
      </c>
      <c r="K26" s="113"/>
    </row>
    <row r="27" spans="1:11" s="12" customFormat="1" ht="22.5" customHeight="1" x14ac:dyDescent="0.2">
      <c r="A27" s="110"/>
      <c r="B27" s="104"/>
      <c r="C27" s="79"/>
      <c r="D27" s="79"/>
      <c r="E27" s="80"/>
      <c r="F27" s="94"/>
      <c r="G27" s="80"/>
      <c r="H27" s="81"/>
      <c r="I27" s="113"/>
      <c r="J27" s="40">
        <f t="shared" si="0"/>
        <v>0</v>
      </c>
      <c r="K27" s="113"/>
    </row>
    <row r="28" spans="1:11" s="12" customFormat="1" ht="22.5" customHeight="1" x14ac:dyDescent="0.2">
      <c r="A28" s="110"/>
      <c r="B28" s="104"/>
      <c r="C28" s="79"/>
      <c r="D28" s="79"/>
      <c r="E28" s="80"/>
      <c r="F28" s="94"/>
      <c r="G28" s="80"/>
      <c r="H28" s="81"/>
      <c r="I28" s="113"/>
      <c r="J28" s="40">
        <f t="shared" si="0"/>
        <v>0</v>
      </c>
      <c r="K28" s="113"/>
    </row>
    <row r="29" spans="1:11" s="12" customFormat="1" ht="22.5" customHeight="1" x14ac:dyDescent="0.2">
      <c r="A29" s="110"/>
      <c r="B29" s="104"/>
      <c r="C29" s="79"/>
      <c r="D29" s="79"/>
      <c r="E29" s="80"/>
      <c r="F29" s="94"/>
      <c r="G29" s="80"/>
      <c r="H29" s="81"/>
      <c r="I29" s="113"/>
      <c r="J29" s="40">
        <f t="shared" si="0"/>
        <v>0</v>
      </c>
      <c r="K29" s="113"/>
    </row>
    <row r="30" spans="1:11" s="12" customFormat="1" ht="22.5" customHeight="1" x14ac:dyDescent="0.2">
      <c r="A30" s="110"/>
      <c r="B30" s="104"/>
      <c r="C30" s="79"/>
      <c r="D30" s="79"/>
      <c r="E30" s="80"/>
      <c r="F30" s="94"/>
      <c r="G30" s="80"/>
      <c r="H30" s="81"/>
      <c r="I30" s="113"/>
      <c r="J30" s="40">
        <f t="shared" si="0"/>
        <v>0</v>
      </c>
      <c r="K30" s="113"/>
    </row>
    <row r="31" spans="1:11" s="12" customFormat="1" ht="22.5" customHeight="1" x14ac:dyDescent="0.2">
      <c r="A31" s="110"/>
      <c r="B31" s="104"/>
      <c r="C31" s="79"/>
      <c r="D31" s="79"/>
      <c r="E31" s="80"/>
      <c r="F31" s="94"/>
      <c r="G31" s="80"/>
      <c r="H31" s="81"/>
      <c r="I31" s="113"/>
      <c r="J31" s="40">
        <f t="shared" si="0"/>
        <v>0</v>
      </c>
      <c r="K31" s="113"/>
    </row>
    <row r="32" spans="1:11" s="12" customFormat="1" ht="22.5" customHeight="1" x14ac:dyDescent="0.2">
      <c r="A32" s="110"/>
      <c r="B32" s="104"/>
      <c r="C32" s="79"/>
      <c r="D32" s="79"/>
      <c r="E32" s="80"/>
      <c r="F32" s="94"/>
      <c r="G32" s="80"/>
      <c r="H32" s="81"/>
      <c r="I32" s="113"/>
      <c r="J32" s="40">
        <f t="shared" si="0"/>
        <v>0</v>
      </c>
      <c r="K32" s="113"/>
    </row>
    <row r="33" spans="1:11" s="12" customFormat="1" ht="22.5" customHeight="1" x14ac:dyDescent="0.2">
      <c r="A33" s="110"/>
      <c r="B33" s="104"/>
      <c r="C33" s="79"/>
      <c r="D33" s="79"/>
      <c r="E33" s="80"/>
      <c r="F33" s="94"/>
      <c r="G33" s="80"/>
      <c r="H33" s="81"/>
      <c r="I33" s="113"/>
      <c r="J33" s="40">
        <f t="shared" si="0"/>
        <v>0</v>
      </c>
      <c r="K33" s="113"/>
    </row>
    <row r="34" spans="1:11" s="12" customFormat="1" ht="22.5" customHeight="1" x14ac:dyDescent="0.2">
      <c r="A34" s="110"/>
      <c r="B34" s="104"/>
      <c r="C34" s="79"/>
      <c r="D34" s="79"/>
      <c r="E34" s="80"/>
      <c r="F34" s="94"/>
      <c r="G34" s="80"/>
      <c r="H34" s="81"/>
      <c r="I34" s="113"/>
      <c r="J34" s="40">
        <f t="shared" si="0"/>
        <v>0</v>
      </c>
      <c r="K34" s="113"/>
    </row>
    <row r="35" spans="1:11" s="12" customFormat="1" ht="22.5" customHeight="1" x14ac:dyDescent="0.2">
      <c r="A35" s="110"/>
      <c r="B35" s="104"/>
      <c r="C35" s="79"/>
      <c r="D35" s="79"/>
      <c r="E35" s="80"/>
      <c r="F35" s="94"/>
      <c r="G35" s="80"/>
      <c r="H35" s="81"/>
      <c r="I35" s="113"/>
      <c r="J35" s="40">
        <f t="shared" si="0"/>
        <v>0</v>
      </c>
      <c r="K35" s="113"/>
    </row>
    <row r="36" spans="1:11" s="12" customFormat="1" ht="22.5" customHeight="1" x14ac:dyDescent="0.2">
      <c r="A36" s="110"/>
      <c r="B36" s="104"/>
      <c r="C36" s="79"/>
      <c r="D36" s="79"/>
      <c r="E36" s="80"/>
      <c r="F36" s="94"/>
      <c r="G36" s="80"/>
      <c r="H36" s="81"/>
      <c r="I36" s="113"/>
      <c r="J36" s="40">
        <f t="shared" si="0"/>
        <v>0</v>
      </c>
      <c r="K36" s="113"/>
    </row>
    <row r="37" spans="1:11" s="12" customFormat="1" ht="22.5" customHeight="1" x14ac:dyDescent="0.2">
      <c r="A37" s="110"/>
      <c r="B37" s="104"/>
      <c r="C37" s="79"/>
      <c r="D37" s="79"/>
      <c r="E37" s="80"/>
      <c r="F37" s="94"/>
      <c r="G37" s="80"/>
      <c r="H37" s="81"/>
      <c r="I37" s="113"/>
      <c r="J37" s="40">
        <f t="shared" si="0"/>
        <v>0</v>
      </c>
      <c r="K37" s="113"/>
    </row>
    <row r="38" spans="1:11" s="12" customFormat="1" ht="22.5" customHeight="1" x14ac:dyDescent="0.2">
      <c r="A38" s="110"/>
      <c r="B38" s="104"/>
      <c r="C38" s="79"/>
      <c r="D38" s="79"/>
      <c r="E38" s="80"/>
      <c r="F38" s="94"/>
      <c r="G38" s="80"/>
      <c r="H38" s="81"/>
      <c r="I38" s="113"/>
      <c r="J38" s="40">
        <f t="shared" si="0"/>
        <v>0</v>
      </c>
      <c r="K38" s="113"/>
    </row>
    <row r="39" spans="1:11" s="12" customFormat="1" ht="22.5" customHeight="1" x14ac:dyDescent="0.2">
      <c r="A39" s="110"/>
      <c r="B39" s="104"/>
      <c r="C39" s="79"/>
      <c r="D39" s="79"/>
      <c r="E39" s="80"/>
      <c r="F39" s="94"/>
      <c r="G39" s="80"/>
      <c r="H39" s="81"/>
      <c r="I39" s="113"/>
      <c r="J39" s="40">
        <f t="shared" si="0"/>
        <v>0</v>
      </c>
      <c r="K39" s="113"/>
    </row>
    <row r="40" spans="1:11" s="12" customFormat="1" ht="22.5" customHeight="1" x14ac:dyDescent="0.2">
      <c r="A40" s="110"/>
      <c r="B40" s="104"/>
      <c r="C40" s="79"/>
      <c r="D40" s="79"/>
      <c r="E40" s="80"/>
      <c r="F40" s="94"/>
      <c r="G40" s="80"/>
      <c r="H40" s="81"/>
      <c r="I40" s="113"/>
      <c r="J40" s="40">
        <f t="shared" si="0"/>
        <v>0</v>
      </c>
      <c r="K40" s="113"/>
    </row>
    <row r="41" spans="1:11" s="12" customFormat="1" ht="22.5" customHeight="1" x14ac:dyDescent="0.2">
      <c r="A41" s="110"/>
      <c r="B41" s="104"/>
      <c r="C41" s="79"/>
      <c r="D41" s="79"/>
      <c r="E41" s="80"/>
      <c r="F41" s="94"/>
      <c r="G41" s="80"/>
      <c r="H41" s="81"/>
      <c r="I41" s="113"/>
      <c r="J41" s="40">
        <f t="shared" si="0"/>
        <v>0</v>
      </c>
      <c r="K41" s="113"/>
    </row>
    <row r="42" spans="1:11" s="12" customFormat="1" ht="22.5" customHeight="1" x14ac:dyDescent="0.2">
      <c r="A42" s="110"/>
      <c r="B42" s="104"/>
      <c r="C42" s="79"/>
      <c r="D42" s="79"/>
      <c r="E42" s="80"/>
      <c r="F42" s="94"/>
      <c r="G42" s="80"/>
      <c r="H42" s="81"/>
      <c r="I42" s="113"/>
      <c r="J42" s="40">
        <f t="shared" si="0"/>
        <v>0</v>
      </c>
      <c r="K42" s="113"/>
    </row>
    <row r="43" spans="1:11" s="12" customFormat="1" ht="22.5" customHeight="1" x14ac:dyDescent="0.2">
      <c r="A43" s="110"/>
      <c r="B43" s="104"/>
      <c r="C43" s="79"/>
      <c r="D43" s="79"/>
      <c r="E43" s="80"/>
      <c r="F43" s="94"/>
      <c r="G43" s="80"/>
      <c r="H43" s="81"/>
      <c r="I43" s="113"/>
      <c r="J43" s="40">
        <f t="shared" si="0"/>
        <v>0</v>
      </c>
      <c r="K43" s="113"/>
    </row>
    <row r="44" spans="1:11" s="12" customFormat="1" ht="22.5" customHeight="1" x14ac:dyDescent="0.2">
      <c r="A44" s="110"/>
      <c r="B44" s="104"/>
      <c r="C44" s="79"/>
      <c r="D44" s="79"/>
      <c r="E44" s="80"/>
      <c r="F44" s="94"/>
      <c r="G44" s="80"/>
      <c r="H44" s="81"/>
      <c r="I44" s="113"/>
      <c r="J44" s="40">
        <f t="shared" si="0"/>
        <v>0</v>
      </c>
      <c r="K44" s="113"/>
    </row>
    <row r="45" spans="1:11" s="12" customFormat="1" ht="22.5" customHeight="1" x14ac:dyDescent="0.2">
      <c r="A45" s="110"/>
      <c r="B45" s="104"/>
      <c r="C45" s="79"/>
      <c r="D45" s="79"/>
      <c r="E45" s="80"/>
      <c r="F45" s="94"/>
      <c r="G45" s="80"/>
      <c r="H45" s="81"/>
      <c r="I45" s="113"/>
      <c r="J45" s="40">
        <f t="shared" si="0"/>
        <v>0</v>
      </c>
      <c r="K45" s="113"/>
    </row>
    <row r="46" spans="1:11" s="12" customFormat="1" ht="22.5" customHeight="1" x14ac:dyDescent="0.2">
      <c r="A46" s="110"/>
      <c r="B46" s="104"/>
      <c r="C46" s="79"/>
      <c r="D46" s="79"/>
      <c r="E46" s="80"/>
      <c r="F46" s="94"/>
      <c r="G46" s="80"/>
      <c r="H46" s="81"/>
      <c r="I46" s="113"/>
      <c r="J46" s="40">
        <f t="shared" si="0"/>
        <v>0</v>
      </c>
      <c r="K46" s="113"/>
    </row>
    <row r="47" spans="1:11" s="12" customFormat="1" ht="22.5" customHeight="1" x14ac:dyDescent="0.2">
      <c r="A47" s="110"/>
      <c r="B47" s="104"/>
      <c r="C47" s="79"/>
      <c r="D47" s="79"/>
      <c r="E47" s="80"/>
      <c r="F47" s="94"/>
      <c r="G47" s="80"/>
      <c r="H47" s="81"/>
      <c r="I47" s="113"/>
      <c r="J47" s="40">
        <f t="shared" si="0"/>
        <v>0</v>
      </c>
      <c r="K47" s="113"/>
    </row>
    <row r="48" spans="1:11" s="12" customFormat="1" ht="22.5" customHeight="1" x14ac:dyDescent="0.2">
      <c r="A48" s="110"/>
      <c r="B48" s="104"/>
      <c r="C48" s="79"/>
      <c r="D48" s="79"/>
      <c r="E48" s="80"/>
      <c r="F48" s="94"/>
      <c r="G48" s="80"/>
      <c r="H48" s="81"/>
      <c r="I48" s="113"/>
      <c r="J48" s="40">
        <f t="shared" si="0"/>
        <v>0</v>
      </c>
      <c r="K48" s="113"/>
    </row>
    <row r="49" spans="1:11" s="12" customFormat="1" ht="22.5" customHeight="1" x14ac:dyDescent="0.2">
      <c r="A49" s="110"/>
      <c r="B49" s="104"/>
      <c r="C49" s="79"/>
      <c r="D49" s="79"/>
      <c r="E49" s="80"/>
      <c r="F49" s="94"/>
      <c r="G49" s="80"/>
      <c r="H49" s="81"/>
      <c r="I49" s="113"/>
      <c r="J49" s="40">
        <f t="shared" si="0"/>
        <v>0</v>
      </c>
      <c r="K49" s="113"/>
    </row>
    <row r="50" spans="1:11" s="12" customFormat="1" ht="22.5" customHeight="1" x14ac:dyDescent="0.2">
      <c r="A50" s="110"/>
      <c r="B50" s="104"/>
      <c r="C50" s="79"/>
      <c r="D50" s="79"/>
      <c r="E50" s="80"/>
      <c r="F50" s="94"/>
      <c r="G50" s="80"/>
      <c r="H50" s="81"/>
      <c r="I50" s="113"/>
      <c r="J50" s="40">
        <f t="shared" si="0"/>
        <v>0</v>
      </c>
      <c r="K50" s="113"/>
    </row>
    <row r="51" spans="1:11" s="12" customFormat="1" ht="22.5" customHeight="1" x14ac:dyDescent="0.2">
      <c r="A51" s="110"/>
      <c r="B51" s="104"/>
      <c r="C51" s="79"/>
      <c r="D51" s="79"/>
      <c r="E51" s="80"/>
      <c r="F51" s="94"/>
      <c r="G51" s="80"/>
      <c r="H51" s="81"/>
      <c r="I51" s="113"/>
      <c r="J51" s="40">
        <f t="shared" si="0"/>
        <v>0</v>
      </c>
      <c r="K51" s="113"/>
    </row>
    <row r="52" spans="1:11" s="12" customFormat="1" ht="22.5" customHeight="1" x14ac:dyDescent="0.2">
      <c r="A52" s="110"/>
      <c r="B52" s="104"/>
      <c r="C52" s="79"/>
      <c r="D52" s="79"/>
      <c r="E52" s="80"/>
      <c r="F52" s="94"/>
      <c r="G52" s="80"/>
      <c r="H52" s="81"/>
      <c r="I52" s="113"/>
      <c r="J52" s="40">
        <f t="shared" si="0"/>
        <v>0</v>
      </c>
      <c r="K52" s="113"/>
    </row>
    <row r="53" spans="1:11" s="12" customFormat="1" ht="22.5" customHeight="1" x14ac:dyDescent="0.2">
      <c r="A53" s="110"/>
      <c r="B53" s="104"/>
      <c r="C53" s="79"/>
      <c r="D53" s="79"/>
      <c r="E53" s="80"/>
      <c r="F53" s="94"/>
      <c r="G53" s="80"/>
      <c r="H53" s="81"/>
      <c r="I53" s="113"/>
      <c r="J53" s="40">
        <f t="shared" si="0"/>
        <v>0</v>
      </c>
      <c r="K53" s="113"/>
    </row>
    <row r="54" spans="1:11" s="12" customFormat="1" ht="22.5" customHeight="1" x14ac:dyDescent="0.2">
      <c r="A54" s="110"/>
      <c r="B54" s="104"/>
      <c r="C54" s="79"/>
      <c r="D54" s="79"/>
      <c r="E54" s="80"/>
      <c r="F54" s="94"/>
      <c r="G54" s="80"/>
      <c r="H54" s="81"/>
      <c r="I54" s="113"/>
      <c r="J54" s="40">
        <f t="shared" si="0"/>
        <v>0</v>
      </c>
      <c r="K54" s="113"/>
    </row>
    <row r="55" spans="1:11" s="12" customFormat="1" ht="22.5" customHeight="1" x14ac:dyDescent="0.2">
      <c r="A55" s="110"/>
      <c r="B55" s="104"/>
      <c r="C55" s="79"/>
      <c r="D55" s="79"/>
      <c r="E55" s="80"/>
      <c r="F55" s="94"/>
      <c r="G55" s="80"/>
      <c r="H55" s="81"/>
      <c r="I55" s="113"/>
      <c r="J55" s="40">
        <f t="shared" si="0"/>
        <v>0</v>
      </c>
      <c r="K55" s="113"/>
    </row>
    <row r="56" spans="1:11" s="12" customFormat="1" ht="22.5" customHeight="1" x14ac:dyDescent="0.2">
      <c r="A56" s="110"/>
      <c r="B56" s="104"/>
      <c r="C56" s="79"/>
      <c r="D56" s="79"/>
      <c r="E56" s="80"/>
      <c r="F56" s="94"/>
      <c r="G56" s="80"/>
      <c r="H56" s="81"/>
      <c r="I56" s="113"/>
      <c r="J56" s="40">
        <f t="shared" si="0"/>
        <v>0</v>
      </c>
      <c r="K56" s="113"/>
    </row>
    <row r="57" spans="1:11" s="12" customFormat="1" ht="22.5" customHeight="1" x14ac:dyDescent="0.2">
      <c r="A57" s="110"/>
      <c r="B57" s="104"/>
      <c r="C57" s="79"/>
      <c r="D57" s="79"/>
      <c r="E57" s="80"/>
      <c r="F57" s="94"/>
      <c r="G57" s="80"/>
      <c r="H57" s="81"/>
      <c r="I57" s="113"/>
      <c r="J57" s="40">
        <f t="shared" si="0"/>
        <v>0</v>
      </c>
      <c r="K57" s="113"/>
    </row>
    <row r="58" spans="1:11" s="12" customFormat="1" ht="22.5" customHeight="1" x14ac:dyDescent="0.2">
      <c r="A58" s="110"/>
      <c r="B58" s="104"/>
      <c r="C58" s="79"/>
      <c r="D58" s="79"/>
      <c r="E58" s="80"/>
      <c r="F58" s="94"/>
      <c r="G58" s="80"/>
      <c r="H58" s="81"/>
      <c r="I58" s="113"/>
      <c r="J58" s="40">
        <f t="shared" si="0"/>
        <v>0</v>
      </c>
      <c r="K58" s="113"/>
    </row>
    <row r="59" spans="1:11" s="12" customFormat="1" ht="22.5" customHeight="1" x14ac:dyDescent="0.2">
      <c r="A59" s="110"/>
      <c r="B59" s="104"/>
      <c r="C59" s="79"/>
      <c r="D59" s="79"/>
      <c r="E59" s="80"/>
      <c r="F59" s="94"/>
      <c r="G59" s="80"/>
      <c r="H59" s="81"/>
      <c r="I59" s="113"/>
      <c r="J59" s="40">
        <f t="shared" si="0"/>
        <v>0</v>
      </c>
      <c r="K59" s="113"/>
    </row>
    <row r="60" spans="1:11" s="12" customFormat="1" ht="22.5" customHeight="1" x14ac:dyDescent="0.2">
      <c r="A60" s="110"/>
      <c r="B60" s="104"/>
      <c r="C60" s="79"/>
      <c r="D60" s="79"/>
      <c r="E60" s="80"/>
      <c r="F60" s="94"/>
      <c r="G60" s="80"/>
      <c r="H60" s="81"/>
      <c r="I60" s="113"/>
      <c r="J60" s="40">
        <f t="shared" si="0"/>
        <v>0</v>
      </c>
      <c r="K60" s="113"/>
    </row>
    <row r="61" spans="1:11" s="12" customFormat="1" ht="22.5" customHeight="1" x14ac:dyDescent="0.2">
      <c r="A61" s="110"/>
      <c r="B61" s="104"/>
      <c r="C61" s="79"/>
      <c r="D61" s="79"/>
      <c r="E61" s="80"/>
      <c r="F61" s="94"/>
      <c r="G61" s="80"/>
      <c r="H61" s="81"/>
      <c r="I61" s="113"/>
      <c r="J61" s="40">
        <f t="shared" si="0"/>
        <v>0</v>
      </c>
      <c r="K61" s="113"/>
    </row>
    <row r="62" spans="1:11" s="12" customFormat="1" ht="22.5" customHeight="1" x14ac:dyDescent="0.2">
      <c r="A62" s="110"/>
      <c r="B62" s="104"/>
      <c r="C62" s="79"/>
      <c r="D62" s="79"/>
      <c r="E62" s="80"/>
      <c r="F62" s="94"/>
      <c r="G62" s="80"/>
      <c r="H62" s="81"/>
      <c r="I62" s="113"/>
      <c r="J62" s="40">
        <f t="shared" si="0"/>
        <v>0</v>
      </c>
      <c r="K62" s="113"/>
    </row>
    <row r="63" spans="1:11" s="12" customFormat="1" ht="22.5" customHeight="1" x14ac:dyDescent="0.2">
      <c r="A63" s="110"/>
      <c r="B63" s="104"/>
      <c r="C63" s="79"/>
      <c r="D63" s="79"/>
      <c r="E63" s="80"/>
      <c r="F63" s="94"/>
      <c r="G63" s="80"/>
      <c r="H63" s="81"/>
      <c r="I63" s="113"/>
      <c r="J63" s="40">
        <f t="shared" si="0"/>
        <v>0</v>
      </c>
      <c r="K63" s="113"/>
    </row>
    <row r="64" spans="1:11" s="12" customFormat="1" ht="22.5" customHeight="1" x14ac:dyDescent="0.2">
      <c r="A64" s="110"/>
      <c r="B64" s="104"/>
      <c r="C64" s="79"/>
      <c r="D64" s="79"/>
      <c r="E64" s="80"/>
      <c r="F64" s="94"/>
      <c r="G64" s="80"/>
      <c r="H64" s="81"/>
      <c r="I64" s="113"/>
      <c r="J64" s="40">
        <f t="shared" si="0"/>
        <v>0</v>
      </c>
      <c r="K64" s="113"/>
    </row>
    <row r="65" spans="1:11" s="12" customFormat="1" ht="22.5" customHeight="1" x14ac:dyDescent="0.2">
      <c r="A65" s="110"/>
      <c r="B65" s="104"/>
      <c r="C65" s="79"/>
      <c r="D65" s="79"/>
      <c r="E65" s="80"/>
      <c r="F65" s="94"/>
      <c r="G65" s="80"/>
      <c r="H65" s="81"/>
      <c r="I65" s="113"/>
      <c r="J65" s="40">
        <f t="shared" si="0"/>
        <v>0</v>
      </c>
      <c r="K65" s="113"/>
    </row>
    <row r="66" spans="1:11" s="12" customFormat="1" ht="22.5" customHeight="1" x14ac:dyDescent="0.2">
      <c r="A66" s="110"/>
      <c r="B66" s="104"/>
      <c r="C66" s="79"/>
      <c r="D66" s="79"/>
      <c r="E66" s="80"/>
      <c r="F66" s="94"/>
      <c r="G66" s="80"/>
      <c r="H66" s="81"/>
      <c r="I66" s="113"/>
      <c r="J66" s="40">
        <f t="shared" si="0"/>
        <v>0</v>
      </c>
      <c r="K66" s="113"/>
    </row>
    <row r="67" spans="1:11" s="12" customFormat="1" ht="22.5" customHeight="1" x14ac:dyDescent="0.2">
      <c r="A67" s="110"/>
      <c r="B67" s="104"/>
      <c r="C67" s="79"/>
      <c r="D67" s="79"/>
      <c r="E67" s="80"/>
      <c r="F67" s="94"/>
      <c r="G67" s="80"/>
      <c r="H67" s="81"/>
      <c r="I67" s="113"/>
      <c r="J67" s="40">
        <f t="shared" si="0"/>
        <v>0</v>
      </c>
      <c r="K67" s="113"/>
    </row>
    <row r="68" spans="1:11" s="12" customFormat="1" ht="22.5" customHeight="1" x14ac:dyDescent="0.2">
      <c r="A68" s="110"/>
      <c r="B68" s="104"/>
      <c r="C68" s="79"/>
      <c r="D68" s="79"/>
      <c r="E68" s="80"/>
      <c r="F68" s="94"/>
      <c r="G68" s="80"/>
      <c r="H68" s="81"/>
      <c r="I68" s="113"/>
      <c r="J68" s="40">
        <f t="shared" si="0"/>
        <v>0</v>
      </c>
      <c r="K68" s="113"/>
    </row>
    <row r="69" spans="1:11" s="12" customFormat="1" ht="22.5" customHeight="1" x14ac:dyDescent="0.2">
      <c r="A69" s="110"/>
      <c r="B69" s="104"/>
      <c r="C69" s="79"/>
      <c r="D69" s="79"/>
      <c r="E69" s="80"/>
      <c r="F69" s="94"/>
      <c r="G69" s="80"/>
      <c r="H69" s="81"/>
      <c r="I69" s="113"/>
      <c r="J69" s="40">
        <f t="shared" si="0"/>
        <v>0</v>
      </c>
      <c r="K69" s="113"/>
    </row>
    <row r="70" spans="1:11" s="12" customFormat="1" ht="22.5" customHeight="1" x14ac:dyDescent="0.2">
      <c r="A70" s="110"/>
      <c r="B70" s="104"/>
      <c r="C70" s="79"/>
      <c r="D70" s="79"/>
      <c r="E70" s="80"/>
      <c r="F70" s="94"/>
      <c r="G70" s="80"/>
      <c r="H70" s="81"/>
      <c r="I70" s="113"/>
      <c r="J70" s="40">
        <f t="shared" si="0"/>
        <v>0</v>
      </c>
      <c r="K70" s="113"/>
    </row>
    <row r="71" spans="1:11" s="12" customFormat="1" ht="22.5" customHeight="1" x14ac:dyDescent="0.2">
      <c r="A71" s="110"/>
      <c r="B71" s="104"/>
      <c r="C71" s="79"/>
      <c r="D71" s="79"/>
      <c r="E71" s="80"/>
      <c r="F71" s="94"/>
      <c r="G71" s="80"/>
      <c r="H71" s="81"/>
      <c r="I71" s="113"/>
      <c r="J71" s="40">
        <f t="shared" si="0"/>
        <v>0</v>
      </c>
      <c r="K71" s="113"/>
    </row>
    <row r="72" spans="1:11" s="12" customFormat="1" ht="22.5" customHeight="1" x14ac:dyDescent="0.2">
      <c r="A72" s="110"/>
      <c r="B72" s="104"/>
      <c r="C72" s="79"/>
      <c r="D72" s="79"/>
      <c r="E72" s="80"/>
      <c r="F72" s="94"/>
      <c r="G72" s="80"/>
      <c r="H72" s="81"/>
      <c r="I72" s="113"/>
      <c r="J72" s="40">
        <f t="shared" si="0"/>
        <v>0</v>
      </c>
      <c r="K72" s="113"/>
    </row>
    <row r="73" spans="1:11" s="12" customFormat="1" ht="22.5" customHeight="1" x14ac:dyDescent="0.2">
      <c r="A73" s="110"/>
      <c r="B73" s="104"/>
      <c r="C73" s="79"/>
      <c r="D73" s="79"/>
      <c r="E73" s="80"/>
      <c r="F73" s="94"/>
      <c r="G73" s="80"/>
      <c r="H73" s="81"/>
      <c r="I73" s="113"/>
      <c r="J73" s="40">
        <f t="shared" si="0"/>
        <v>0</v>
      </c>
      <c r="K73" s="113"/>
    </row>
    <row r="74" spans="1:11" s="12" customFormat="1" ht="22.5" customHeight="1" x14ac:dyDescent="0.2">
      <c r="A74" s="110"/>
      <c r="B74" s="104"/>
      <c r="C74" s="79"/>
      <c r="D74" s="79"/>
      <c r="E74" s="80"/>
      <c r="F74" s="94"/>
      <c r="G74" s="80"/>
      <c r="H74" s="81"/>
      <c r="I74" s="113"/>
      <c r="J74" s="40">
        <f t="shared" si="0"/>
        <v>0</v>
      </c>
      <c r="K74" s="113"/>
    </row>
    <row r="75" spans="1:11" s="12" customFormat="1" ht="22.5" customHeight="1" x14ac:dyDescent="0.2">
      <c r="A75" s="110"/>
      <c r="B75" s="104"/>
      <c r="C75" s="79"/>
      <c r="D75" s="79"/>
      <c r="E75" s="80"/>
      <c r="F75" s="94"/>
      <c r="G75" s="80"/>
      <c r="H75" s="81"/>
      <c r="I75" s="113"/>
      <c r="J75" s="40">
        <f t="shared" si="0"/>
        <v>0</v>
      </c>
      <c r="K75" s="113"/>
    </row>
    <row r="76" spans="1:11" s="12" customFormat="1" ht="22.5" customHeight="1" x14ac:dyDescent="0.2">
      <c r="A76" s="110"/>
      <c r="B76" s="104"/>
      <c r="C76" s="79"/>
      <c r="D76" s="79"/>
      <c r="E76" s="80"/>
      <c r="F76" s="94"/>
      <c r="G76" s="80"/>
      <c r="H76" s="81"/>
      <c r="I76" s="113"/>
      <c r="J76" s="40">
        <f t="shared" si="0"/>
        <v>0</v>
      </c>
      <c r="K76" s="113"/>
    </row>
    <row r="77" spans="1:11" s="12" customFormat="1" ht="22.5" customHeight="1" x14ac:dyDescent="0.2">
      <c r="A77" s="110"/>
      <c r="B77" s="104"/>
      <c r="C77" s="79"/>
      <c r="D77" s="79"/>
      <c r="E77" s="80"/>
      <c r="F77" s="94"/>
      <c r="G77" s="80"/>
      <c r="H77" s="81"/>
      <c r="I77" s="113"/>
      <c r="J77" s="40">
        <f t="shared" si="0"/>
        <v>0</v>
      </c>
      <c r="K77" s="113"/>
    </row>
    <row r="78" spans="1:11" s="12" customFormat="1" ht="22.5" customHeight="1" x14ac:dyDescent="0.2">
      <c r="A78" s="110"/>
      <c r="B78" s="104"/>
      <c r="C78" s="79"/>
      <c r="D78" s="79"/>
      <c r="E78" s="80"/>
      <c r="F78" s="94"/>
      <c r="G78" s="80"/>
      <c r="H78" s="81"/>
      <c r="I78" s="113"/>
      <c r="J78" s="40">
        <f t="shared" si="0"/>
        <v>0</v>
      </c>
      <c r="K78" s="113"/>
    </row>
    <row r="79" spans="1:11" s="12" customFormat="1" ht="22.5" customHeight="1" x14ac:dyDescent="0.2">
      <c r="A79" s="110"/>
      <c r="B79" s="104"/>
      <c r="C79" s="79"/>
      <c r="D79" s="79"/>
      <c r="E79" s="80"/>
      <c r="F79" s="94"/>
      <c r="G79" s="80"/>
      <c r="H79" s="81"/>
      <c r="I79" s="113"/>
      <c r="J79" s="40">
        <f t="shared" si="0"/>
        <v>0</v>
      </c>
      <c r="K79" s="113"/>
    </row>
    <row r="80" spans="1:11" s="12" customFormat="1" ht="22.5" customHeight="1" x14ac:dyDescent="0.2">
      <c r="A80" s="110"/>
      <c r="B80" s="104"/>
      <c r="C80" s="79"/>
      <c r="D80" s="79"/>
      <c r="E80" s="80"/>
      <c r="F80" s="94"/>
      <c r="G80" s="80"/>
      <c r="H80" s="81"/>
      <c r="I80" s="113"/>
      <c r="J80" s="40">
        <f t="shared" si="0"/>
        <v>0</v>
      </c>
      <c r="K80" s="113"/>
    </row>
    <row r="81" spans="1:11" s="12" customFormat="1" ht="22.5" customHeight="1" x14ac:dyDescent="0.2">
      <c r="A81" s="110"/>
      <c r="B81" s="104"/>
      <c r="C81" s="79"/>
      <c r="D81" s="79"/>
      <c r="E81" s="80"/>
      <c r="F81" s="94"/>
      <c r="G81" s="80"/>
      <c r="H81" s="81"/>
      <c r="I81" s="113"/>
      <c r="J81" s="40">
        <f t="shared" si="0"/>
        <v>0</v>
      </c>
      <c r="K81" s="113"/>
    </row>
    <row r="82" spans="1:11" s="12" customFormat="1" ht="22.5" customHeight="1" x14ac:dyDescent="0.2">
      <c r="A82" s="110"/>
      <c r="B82" s="104"/>
      <c r="C82" s="79"/>
      <c r="D82" s="79"/>
      <c r="E82" s="80"/>
      <c r="F82" s="94"/>
      <c r="G82" s="80"/>
      <c r="H82" s="81"/>
      <c r="I82" s="113"/>
      <c r="J82" s="40">
        <f t="shared" si="0"/>
        <v>0</v>
      </c>
      <c r="K82" s="113"/>
    </row>
    <row r="83" spans="1:11" s="12" customFormat="1" ht="22.5" customHeight="1" x14ac:dyDescent="0.2">
      <c r="A83" s="110"/>
      <c r="B83" s="104"/>
      <c r="C83" s="79"/>
      <c r="D83" s="79"/>
      <c r="E83" s="80"/>
      <c r="F83" s="94"/>
      <c r="G83" s="80"/>
      <c r="H83" s="81"/>
      <c r="I83" s="113"/>
      <c r="J83" s="40">
        <f t="shared" si="0"/>
        <v>0</v>
      </c>
      <c r="K83" s="113"/>
    </row>
    <row r="84" spans="1:11" s="12" customFormat="1" ht="22.5" customHeight="1" x14ac:dyDescent="0.2">
      <c r="A84" s="110"/>
      <c r="B84" s="104"/>
      <c r="C84" s="79"/>
      <c r="D84" s="79"/>
      <c r="E84" s="80"/>
      <c r="F84" s="94"/>
      <c r="G84" s="80"/>
      <c r="H84" s="81"/>
      <c r="I84" s="113"/>
      <c r="J84" s="40">
        <f t="shared" si="0"/>
        <v>0</v>
      </c>
      <c r="K84" s="113"/>
    </row>
    <row r="85" spans="1:11" s="12" customFormat="1" ht="22.5" customHeight="1" x14ac:dyDescent="0.2">
      <c r="A85" s="110"/>
      <c r="B85" s="104"/>
      <c r="C85" s="79"/>
      <c r="D85" s="79"/>
      <c r="E85" s="80"/>
      <c r="F85" s="94"/>
      <c r="G85" s="80"/>
      <c r="H85" s="81"/>
      <c r="I85" s="113"/>
      <c r="J85" s="40">
        <f t="shared" si="0"/>
        <v>0</v>
      </c>
      <c r="K85" s="113"/>
    </row>
    <row r="86" spans="1:11" s="12" customFormat="1" ht="22.5" customHeight="1" x14ac:dyDescent="0.2">
      <c r="A86" s="110"/>
      <c r="B86" s="104"/>
      <c r="C86" s="79"/>
      <c r="D86" s="79"/>
      <c r="E86" s="80"/>
      <c r="F86" s="94"/>
      <c r="G86" s="80"/>
      <c r="H86" s="81"/>
      <c r="I86" s="113"/>
      <c r="J86" s="40">
        <f t="shared" si="0"/>
        <v>0</v>
      </c>
      <c r="K86" s="113"/>
    </row>
    <row r="87" spans="1:11" s="12" customFormat="1" ht="22.5" customHeight="1" x14ac:dyDescent="0.2">
      <c r="A87" s="110"/>
      <c r="B87" s="104"/>
      <c r="C87" s="79"/>
      <c r="D87" s="79"/>
      <c r="E87" s="80"/>
      <c r="F87" s="94"/>
      <c r="G87" s="80"/>
      <c r="H87" s="81"/>
      <c r="I87" s="113"/>
      <c r="J87" s="40">
        <f t="shared" si="0"/>
        <v>0</v>
      </c>
      <c r="K87" s="113"/>
    </row>
    <row r="88" spans="1:11" s="12" customFormat="1" ht="22.5" customHeight="1" x14ac:dyDescent="0.2">
      <c r="A88" s="110"/>
      <c r="B88" s="104"/>
      <c r="C88" s="79"/>
      <c r="D88" s="79"/>
      <c r="E88" s="80"/>
      <c r="F88" s="94"/>
      <c r="G88" s="80"/>
      <c r="H88" s="81"/>
      <c r="I88" s="113"/>
      <c r="J88" s="40">
        <f t="shared" si="0"/>
        <v>0</v>
      </c>
      <c r="K88" s="113"/>
    </row>
    <row r="89" spans="1:11" s="12" customFormat="1" ht="22.5" customHeight="1" x14ac:dyDescent="0.2">
      <c r="A89" s="110"/>
      <c r="B89" s="104"/>
      <c r="C89" s="79"/>
      <c r="D89" s="79"/>
      <c r="E89" s="80"/>
      <c r="F89" s="94"/>
      <c r="G89" s="80"/>
      <c r="H89" s="81"/>
      <c r="I89" s="113"/>
      <c r="J89" s="40">
        <f t="shared" si="0"/>
        <v>0</v>
      </c>
      <c r="K89" s="113"/>
    </row>
    <row r="90" spans="1:11" s="12" customFormat="1" ht="22.5" customHeight="1" x14ac:dyDescent="0.2">
      <c r="A90" s="110"/>
      <c r="B90" s="104"/>
      <c r="C90" s="79"/>
      <c r="D90" s="79"/>
      <c r="E90" s="80"/>
      <c r="F90" s="94"/>
      <c r="G90" s="80"/>
      <c r="H90" s="81"/>
      <c r="I90" s="113"/>
      <c r="J90" s="40">
        <f t="shared" si="0"/>
        <v>0</v>
      </c>
      <c r="K90" s="113"/>
    </row>
    <row r="91" spans="1:11" s="12" customFormat="1" ht="22.5" customHeight="1" x14ac:dyDescent="0.2">
      <c r="A91" s="110"/>
      <c r="B91" s="104"/>
      <c r="C91" s="79"/>
      <c r="D91" s="79"/>
      <c r="E91" s="80"/>
      <c r="F91" s="94"/>
      <c r="G91" s="80"/>
      <c r="H91" s="81"/>
      <c r="I91" s="113"/>
      <c r="J91" s="40">
        <f t="shared" si="0"/>
        <v>0</v>
      </c>
      <c r="K91" s="113"/>
    </row>
    <row r="92" spans="1:11" s="12" customFormat="1" ht="22.5" customHeight="1" x14ac:dyDescent="0.2">
      <c r="A92" s="110"/>
      <c r="B92" s="104"/>
      <c r="C92" s="79"/>
      <c r="D92" s="79"/>
      <c r="E92" s="80"/>
      <c r="F92" s="94"/>
      <c r="G92" s="80"/>
      <c r="H92" s="81"/>
      <c r="I92" s="113"/>
      <c r="J92" s="40">
        <f t="shared" si="0"/>
        <v>0</v>
      </c>
      <c r="K92" s="113"/>
    </row>
    <row r="93" spans="1:11" s="12" customFormat="1" ht="22.5" customHeight="1" x14ac:dyDescent="0.2">
      <c r="A93" s="110"/>
      <c r="B93" s="104"/>
      <c r="C93" s="79"/>
      <c r="D93" s="79"/>
      <c r="E93" s="80"/>
      <c r="F93" s="94"/>
      <c r="G93" s="80"/>
      <c r="H93" s="81"/>
      <c r="I93" s="113"/>
      <c r="J93" s="40">
        <f t="shared" si="0"/>
        <v>0</v>
      </c>
      <c r="K93" s="113"/>
    </row>
    <row r="94" spans="1:11" s="12" customFormat="1" ht="22.5" customHeight="1" x14ac:dyDescent="0.2">
      <c r="A94" s="110"/>
      <c r="B94" s="104"/>
      <c r="C94" s="79"/>
      <c r="D94" s="79"/>
      <c r="E94" s="80"/>
      <c r="F94" s="94"/>
      <c r="G94" s="80"/>
      <c r="H94" s="81"/>
      <c r="I94" s="113"/>
      <c r="J94" s="40">
        <f t="shared" si="0"/>
        <v>0</v>
      </c>
      <c r="K94" s="113"/>
    </row>
    <row r="95" spans="1:11" s="12" customFormat="1" ht="22.5" customHeight="1" x14ac:dyDescent="0.2">
      <c r="A95" s="110"/>
      <c r="B95" s="104"/>
      <c r="C95" s="79"/>
      <c r="D95" s="79"/>
      <c r="E95" s="80"/>
      <c r="F95" s="94"/>
      <c r="G95" s="80"/>
      <c r="H95" s="81"/>
      <c r="I95" s="113"/>
      <c r="J95" s="40">
        <f t="shared" si="0"/>
        <v>0</v>
      </c>
      <c r="K95" s="113"/>
    </row>
    <row r="96" spans="1:11" s="12" customFormat="1" ht="22.5" customHeight="1" x14ac:dyDescent="0.2">
      <c r="A96" s="110"/>
      <c r="B96" s="104"/>
      <c r="C96" s="79"/>
      <c r="D96" s="79"/>
      <c r="E96" s="80"/>
      <c r="F96" s="94"/>
      <c r="G96" s="80"/>
      <c r="H96" s="81"/>
      <c r="I96" s="113"/>
      <c r="J96" s="40">
        <f t="shared" si="0"/>
        <v>0</v>
      </c>
      <c r="K96" s="113"/>
    </row>
    <row r="97" spans="1:11" s="12" customFormat="1" ht="22.5" customHeight="1" x14ac:dyDescent="0.2">
      <c r="A97" s="110"/>
      <c r="B97" s="104"/>
      <c r="C97" s="79"/>
      <c r="D97" s="79"/>
      <c r="E97" s="80"/>
      <c r="F97" s="94"/>
      <c r="G97" s="80"/>
      <c r="H97" s="81"/>
      <c r="I97" s="113"/>
      <c r="J97" s="40">
        <f t="shared" si="0"/>
        <v>0</v>
      </c>
      <c r="K97" s="113"/>
    </row>
    <row r="98" spans="1:11" s="12" customFormat="1" ht="22.5" customHeight="1" x14ac:dyDescent="0.2">
      <c r="A98" s="110"/>
      <c r="B98" s="104"/>
      <c r="C98" s="79"/>
      <c r="D98" s="79"/>
      <c r="E98" s="80"/>
      <c r="F98" s="94"/>
      <c r="G98" s="80"/>
      <c r="H98" s="81"/>
      <c r="I98" s="113"/>
      <c r="J98" s="40">
        <f t="shared" si="0"/>
        <v>0</v>
      </c>
      <c r="K98" s="113"/>
    </row>
    <row r="99" spans="1:11" s="12" customFormat="1" ht="22.5" customHeight="1" x14ac:dyDescent="0.2">
      <c r="A99" s="110"/>
      <c r="B99" s="104"/>
      <c r="C99" s="79"/>
      <c r="D99" s="79"/>
      <c r="E99" s="80"/>
      <c r="F99" s="94"/>
      <c r="G99" s="80"/>
      <c r="H99" s="81"/>
      <c r="I99" s="113"/>
      <c r="J99" s="40">
        <f t="shared" si="0"/>
        <v>0</v>
      </c>
      <c r="K99" s="113"/>
    </row>
    <row r="100" spans="1:11" s="12" customFormat="1" ht="22.5" customHeight="1" x14ac:dyDescent="0.2">
      <c r="A100" s="110"/>
      <c r="B100" s="104"/>
      <c r="C100" s="79"/>
      <c r="D100" s="79"/>
      <c r="E100" s="80"/>
      <c r="F100" s="94"/>
      <c r="G100" s="80"/>
      <c r="H100" s="81"/>
      <c r="I100" s="113"/>
      <c r="J100" s="40">
        <f t="shared" si="0"/>
        <v>0</v>
      </c>
      <c r="K100" s="113"/>
    </row>
    <row r="101" spans="1:11" s="12" customFormat="1" ht="22.5" customHeight="1" x14ac:dyDescent="0.2">
      <c r="A101" s="110"/>
      <c r="B101" s="104"/>
      <c r="C101" s="79"/>
      <c r="D101" s="79"/>
      <c r="E101" s="80"/>
      <c r="F101" s="94"/>
      <c r="G101" s="80"/>
      <c r="H101" s="81"/>
      <c r="I101" s="113"/>
      <c r="J101" s="40">
        <f t="shared" si="0"/>
        <v>0</v>
      </c>
      <c r="K101" s="113"/>
    </row>
    <row r="102" spans="1:11" s="12" customFormat="1" ht="22.5" customHeight="1" x14ac:dyDescent="0.2">
      <c r="A102" s="110"/>
      <c r="B102" s="104"/>
      <c r="C102" s="79"/>
      <c r="D102" s="79"/>
      <c r="E102" s="80"/>
      <c r="F102" s="94"/>
      <c r="G102" s="80"/>
      <c r="H102" s="81"/>
      <c r="I102" s="113"/>
      <c r="J102" s="40">
        <f t="shared" si="0"/>
        <v>0</v>
      </c>
      <c r="K102" s="113"/>
    </row>
    <row r="103" spans="1:11" s="12" customFormat="1" ht="22.5" customHeight="1" x14ac:dyDescent="0.2">
      <c r="A103" s="110"/>
      <c r="B103" s="104"/>
      <c r="C103" s="79"/>
      <c r="D103" s="79"/>
      <c r="E103" s="80"/>
      <c r="F103" s="94"/>
      <c r="G103" s="80"/>
      <c r="H103" s="81"/>
      <c r="I103" s="113"/>
      <c r="J103" s="40">
        <f t="shared" si="0"/>
        <v>0</v>
      </c>
      <c r="K103" s="113"/>
    </row>
    <row r="104" spans="1:11" s="12" customFormat="1" ht="22.5" customHeight="1" x14ac:dyDescent="0.2">
      <c r="A104" s="110"/>
      <c r="B104" s="104"/>
      <c r="C104" s="79"/>
      <c r="D104" s="79"/>
      <c r="E104" s="80"/>
      <c r="F104" s="94"/>
      <c r="G104" s="80"/>
      <c r="H104" s="81"/>
      <c r="I104" s="113"/>
      <c r="J104" s="40">
        <f t="shared" si="0"/>
        <v>0</v>
      </c>
      <c r="K104" s="113"/>
    </row>
    <row r="105" spans="1:11" s="12" customFormat="1" ht="22.5" customHeight="1" x14ac:dyDescent="0.2">
      <c r="A105" s="110"/>
      <c r="B105" s="104"/>
      <c r="C105" s="79"/>
      <c r="D105" s="79"/>
      <c r="E105" s="80"/>
      <c r="F105" s="94"/>
      <c r="G105" s="80"/>
      <c r="H105" s="81"/>
      <c r="I105" s="113"/>
      <c r="J105" s="40">
        <f t="shared" si="0"/>
        <v>0</v>
      </c>
      <c r="K105" s="113"/>
    </row>
    <row r="106" spans="1:11" s="12" customFormat="1" ht="22.5" customHeight="1" x14ac:dyDescent="0.2">
      <c r="A106" s="110"/>
      <c r="B106" s="104"/>
      <c r="C106" s="79"/>
      <c r="D106" s="79"/>
      <c r="E106" s="80"/>
      <c r="F106" s="94"/>
      <c r="G106" s="80"/>
      <c r="H106" s="81"/>
      <c r="I106" s="113"/>
      <c r="J106" s="40">
        <f t="shared" si="0"/>
        <v>0</v>
      </c>
      <c r="K106" s="113"/>
    </row>
    <row r="107" spans="1:11" s="12" customFormat="1" ht="22.5" customHeight="1" x14ac:dyDescent="0.2">
      <c r="A107" s="110"/>
      <c r="B107" s="104"/>
      <c r="C107" s="79"/>
      <c r="D107" s="79"/>
      <c r="E107" s="80"/>
      <c r="F107" s="94"/>
      <c r="G107" s="80"/>
      <c r="H107" s="81"/>
      <c r="I107" s="113"/>
      <c r="J107" s="40">
        <f t="shared" si="0"/>
        <v>0</v>
      </c>
      <c r="K107" s="113"/>
    </row>
    <row r="108" spans="1:11" s="12" customFormat="1" ht="22.5" customHeight="1" x14ac:dyDescent="0.2">
      <c r="A108" s="110"/>
      <c r="B108" s="104"/>
      <c r="C108" s="79"/>
      <c r="D108" s="79"/>
      <c r="E108" s="80"/>
      <c r="F108" s="94"/>
      <c r="G108" s="80"/>
      <c r="H108" s="81"/>
      <c r="I108" s="113"/>
      <c r="J108" s="40">
        <f t="shared" si="0"/>
        <v>0</v>
      </c>
      <c r="K108" s="113"/>
    </row>
    <row r="109" spans="1:11" s="12" customFormat="1" ht="22.5" customHeight="1" x14ac:dyDescent="0.2">
      <c r="A109" s="110"/>
      <c r="B109" s="104"/>
      <c r="C109" s="79"/>
      <c r="D109" s="79"/>
      <c r="E109" s="80"/>
      <c r="F109" s="94"/>
      <c r="G109" s="80"/>
      <c r="H109" s="81"/>
      <c r="I109" s="113"/>
      <c r="J109" s="40">
        <f t="shared" si="0"/>
        <v>0</v>
      </c>
      <c r="K109" s="113"/>
    </row>
    <row r="110" spans="1:11" s="12" customFormat="1" ht="22.5" customHeight="1" x14ac:dyDescent="0.2">
      <c r="A110" s="110"/>
      <c r="B110" s="104"/>
      <c r="C110" s="79"/>
      <c r="D110" s="79"/>
      <c r="E110" s="80"/>
      <c r="F110" s="94"/>
      <c r="G110" s="80"/>
      <c r="H110" s="81"/>
      <c r="I110" s="113"/>
      <c r="J110" s="40">
        <f t="shared" si="0"/>
        <v>0</v>
      </c>
      <c r="K110" s="113"/>
    </row>
    <row r="111" spans="1:11" s="12" customFormat="1" ht="22.5" customHeight="1" x14ac:dyDescent="0.2">
      <c r="A111" s="110"/>
      <c r="B111" s="104"/>
      <c r="C111" s="79"/>
      <c r="D111" s="79"/>
      <c r="E111" s="80"/>
      <c r="F111" s="94"/>
      <c r="G111" s="80"/>
      <c r="H111" s="81"/>
      <c r="I111" s="113"/>
      <c r="J111" s="40">
        <f t="shared" si="0"/>
        <v>0</v>
      </c>
      <c r="K111" s="113"/>
    </row>
    <row r="112" spans="1:11" s="12" customFormat="1" ht="22.5" customHeight="1" x14ac:dyDescent="0.2">
      <c r="A112" s="110"/>
      <c r="B112" s="104"/>
      <c r="C112" s="79"/>
      <c r="D112" s="79"/>
      <c r="E112" s="80"/>
      <c r="F112" s="94"/>
      <c r="G112" s="80"/>
      <c r="H112" s="81"/>
      <c r="I112" s="113"/>
      <c r="J112" s="40">
        <f t="shared" si="0"/>
        <v>0</v>
      </c>
      <c r="K112" s="113"/>
    </row>
    <row r="113" spans="1:11" s="12" customFormat="1" ht="22.5" customHeight="1" x14ac:dyDescent="0.2">
      <c r="A113" s="110"/>
      <c r="B113" s="104"/>
      <c r="C113" s="79"/>
      <c r="D113" s="79"/>
      <c r="E113" s="80"/>
      <c r="F113" s="94"/>
      <c r="G113" s="80"/>
      <c r="H113" s="81"/>
      <c r="I113" s="113"/>
      <c r="J113" s="40">
        <f t="shared" si="0"/>
        <v>0</v>
      </c>
      <c r="K113" s="113"/>
    </row>
    <row r="114" spans="1:11" s="12" customFormat="1" ht="22.5" customHeight="1" x14ac:dyDescent="0.2">
      <c r="A114" s="110"/>
      <c r="B114" s="104"/>
      <c r="C114" s="79"/>
      <c r="D114" s="79"/>
      <c r="E114" s="80"/>
      <c r="F114" s="94"/>
      <c r="G114" s="80"/>
      <c r="H114" s="81"/>
      <c r="I114" s="113"/>
      <c r="J114" s="40">
        <f t="shared" si="0"/>
        <v>0</v>
      </c>
      <c r="K114" s="113"/>
    </row>
    <row r="115" spans="1:11" s="12" customFormat="1" ht="22.5" customHeight="1" x14ac:dyDescent="0.2">
      <c r="A115" s="110"/>
      <c r="B115" s="104"/>
      <c r="C115" s="79"/>
      <c r="D115" s="79"/>
      <c r="E115" s="80"/>
      <c r="F115" s="94"/>
      <c r="G115" s="80"/>
      <c r="H115" s="81"/>
      <c r="I115" s="113"/>
      <c r="J115" s="40">
        <f t="shared" si="0"/>
        <v>0</v>
      </c>
      <c r="K115" s="113"/>
    </row>
    <row r="116" spans="1:11" s="12" customFormat="1" ht="22.5" customHeight="1" x14ac:dyDescent="0.2">
      <c r="A116" s="110"/>
      <c r="B116" s="104"/>
      <c r="C116" s="79"/>
      <c r="D116" s="79"/>
      <c r="E116" s="80"/>
      <c r="F116" s="94"/>
      <c r="G116" s="80"/>
      <c r="H116" s="81"/>
      <c r="I116" s="113"/>
      <c r="J116" s="40">
        <f t="shared" si="0"/>
        <v>0</v>
      </c>
      <c r="K116" s="113"/>
    </row>
    <row r="117" spans="1:11" s="12" customFormat="1" ht="22.5" customHeight="1" x14ac:dyDescent="0.2">
      <c r="A117" s="110"/>
      <c r="B117" s="104"/>
      <c r="C117" s="79"/>
      <c r="D117" s="79"/>
      <c r="E117" s="80"/>
      <c r="F117" s="94"/>
      <c r="G117" s="80"/>
      <c r="H117" s="81"/>
      <c r="I117" s="113"/>
      <c r="J117" s="40">
        <f t="shared" si="0"/>
        <v>0</v>
      </c>
      <c r="K117" s="113"/>
    </row>
    <row r="118" spans="1:11" s="12" customFormat="1" ht="22.5" customHeight="1" x14ac:dyDescent="0.2">
      <c r="A118" s="110"/>
      <c r="B118" s="104"/>
      <c r="C118" s="79"/>
      <c r="D118" s="79"/>
      <c r="E118" s="80"/>
      <c r="F118" s="94"/>
      <c r="G118" s="80"/>
      <c r="H118" s="81"/>
      <c r="I118" s="113"/>
      <c r="J118" s="40">
        <f t="shared" si="0"/>
        <v>0</v>
      </c>
      <c r="K118" s="113"/>
    </row>
    <row r="119" spans="1:11" s="12" customFormat="1" ht="22.5" customHeight="1" x14ac:dyDescent="0.2">
      <c r="A119" s="110"/>
      <c r="B119" s="104"/>
      <c r="C119" s="79"/>
      <c r="D119" s="79"/>
      <c r="E119" s="80"/>
      <c r="F119" s="94"/>
      <c r="G119" s="80"/>
      <c r="H119" s="81"/>
      <c r="I119" s="113"/>
      <c r="J119" s="40">
        <f t="shared" si="0"/>
        <v>0</v>
      </c>
      <c r="K119" s="113"/>
    </row>
    <row r="120" spans="1:11" s="12" customFormat="1" ht="22.5" customHeight="1" x14ac:dyDescent="0.2">
      <c r="A120" s="110"/>
      <c r="B120" s="104"/>
      <c r="C120" s="79"/>
      <c r="D120" s="79"/>
      <c r="E120" s="80"/>
      <c r="F120" s="94"/>
      <c r="G120" s="80"/>
      <c r="H120" s="81"/>
      <c r="I120" s="113"/>
      <c r="J120" s="40">
        <f t="shared" si="0"/>
        <v>0</v>
      </c>
      <c r="K120" s="113"/>
    </row>
    <row r="121" spans="1:11" s="12" customFormat="1" ht="22.5" customHeight="1" x14ac:dyDescent="0.2">
      <c r="A121" s="110"/>
      <c r="B121" s="104"/>
      <c r="C121" s="79"/>
      <c r="D121" s="79"/>
      <c r="E121" s="80"/>
      <c r="F121" s="94"/>
      <c r="G121" s="80"/>
      <c r="H121" s="81"/>
      <c r="I121" s="113"/>
      <c r="J121" s="40">
        <f t="shared" si="0"/>
        <v>0</v>
      </c>
      <c r="K121" s="113"/>
    </row>
    <row r="122" spans="1:11" s="12" customFormat="1" ht="22.5" customHeight="1" x14ac:dyDescent="0.2">
      <c r="A122" s="110"/>
      <c r="B122" s="104"/>
      <c r="C122" s="79"/>
      <c r="D122" s="79"/>
      <c r="E122" s="80"/>
      <c r="F122" s="94"/>
      <c r="G122" s="80"/>
      <c r="H122" s="81"/>
      <c r="I122" s="113"/>
      <c r="J122" s="40">
        <f t="shared" si="0"/>
        <v>0</v>
      </c>
      <c r="K122" s="113"/>
    </row>
    <row r="123" spans="1:11" s="12" customFormat="1" ht="22.5" customHeight="1" x14ac:dyDescent="0.2">
      <c r="A123" s="110"/>
      <c r="B123" s="104"/>
      <c r="C123" s="79"/>
      <c r="D123" s="79"/>
      <c r="E123" s="80"/>
      <c r="F123" s="94"/>
      <c r="G123" s="80"/>
      <c r="H123" s="81"/>
      <c r="I123" s="113"/>
      <c r="J123" s="40">
        <f t="shared" si="0"/>
        <v>0</v>
      </c>
      <c r="K123" s="113"/>
    </row>
    <row r="124" spans="1:11" s="12" customFormat="1" ht="22.5" customHeight="1" x14ac:dyDescent="0.2">
      <c r="A124" s="110"/>
      <c r="B124" s="104"/>
      <c r="C124" s="79"/>
      <c r="D124" s="79"/>
      <c r="E124" s="80"/>
      <c r="F124" s="94"/>
      <c r="G124" s="80"/>
      <c r="H124" s="81"/>
      <c r="I124" s="113"/>
      <c r="J124" s="40">
        <f t="shared" si="0"/>
        <v>0</v>
      </c>
      <c r="K124" s="113"/>
    </row>
    <row r="125" spans="1:11" s="12" customFormat="1" ht="22.5" customHeight="1" x14ac:dyDescent="0.2">
      <c r="A125" s="110"/>
      <c r="B125" s="104"/>
      <c r="C125" s="79"/>
      <c r="D125" s="79"/>
      <c r="E125" s="80"/>
      <c r="F125" s="94"/>
      <c r="G125" s="80"/>
      <c r="H125" s="81"/>
      <c r="I125" s="113"/>
      <c r="J125" s="40">
        <f t="shared" si="0"/>
        <v>0</v>
      </c>
      <c r="K125" s="113"/>
    </row>
    <row r="126" spans="1:11" s="12" customFormat="1" ht="22.5" customHeight="1" x14ac:dyDescent="0.2">
      <c r="A126" s="110"/>
      <c r="B126" s="104"/>
      <c r="C126" s="79"/>
      <c r="D126" s="79"/>
      <c r="E126" s="80"/>
      <c r="F126" s="94"/>
      <c r="G126" s="80"/>
      <c r="H126" s="81"/>
      <c r="I126" s="113"/>
      <c r="J126" s="40">
        <f t="shared" si="0"/>
        <v>0</v>
      </c>
      <c r="K126" s="113"/>
    </row>
    <row r="127" spans="1:11" s="12" customFormat="1" ht="22.5" customHeight="1" x14ac:dyDescent="0.2">
      <c r="A127" s="110"/>
      <c r="B127" s="104"/>
      <c r="C127" s="79"/>
      <c r="D127" s="79"/>
      <c r="E127" s="80"/>
      <c r="F127" s="94"/>
      <c r="G127" s="80"/>
      <c r="H127" s="81"/>
      <c r="I127" s="113"/>
      <c r="J127" s="40">
        <f t="shared" si="0"/>
        <v>0</v>
      </c>
      <c r="K127" s="113"/>
    </row>
    <row r="128" spans="1:11" s="12" customFormat="1" ht="22.5" customHeight="1" x14ac:dyDescent="0.2">
      <c r="A128" s="110"/>
      <c r="B128" s="104"/>
      <c r="C128" s="79"/>
      <c r="D128" s="79"/>
      <c r="E128" s="80"/>
      <c r="F128" s="94"/>
      <c r="G128" s="80"/>
      <c r="H128" s="81"/>
      <c r="I128" s="113"/>
      <c r="J128" s="40">
        <f t="shared" si="0"/>
        <v>0</v>
      </c>
      <c r="K128" s="113"/>
    </row>
    <row r="129" spans="1:14" s="12" customFormat="1" ht="22.5" customHeight="1" x14ac:dyDescent="0.2">
      <c r="A129" s="110"/>
      <c r="B129" s="104"/>
      <c r="C129" s="79"/>
      <c r="D129" s="79"/>
      <c r="E129" s="80"/>
      <c r="F129" s="94"/>
      <c r="G129" s="80"/>
      <c r="H129" s="81"/>
      <c r="I129" s="113"/>
      <c r="J129" s="40">
        <f t="shared" si="0"/>
        <v>0</v>
      </c>
      <c r="K129" s="113"/>
    </row>
    <row r="130" spans="1:14" s="12" customFormat="1" ht="22.5" customHeight="1" x14ac:dyDescent="0.2">
      <c r="A130" s="110"/>
      <c r="B130" s="104"/>
      <c r="C130" s="79"/>
      <c r="D130" s="79"/>
      <c r="E130" s="80"/>
      <c r="F130" s="94"/>
      <c r="G130" s="80"/>
      <c r="H130" s="81"/>
      <c r="I130" s="113"/>
      <c r="J130" s="40">
        <f t="shared" si="0"/>
        <v>0</v>
      </c>
      <c r="K130" s="113"/>
    </row>
    <row r="131" spans="1:14" s="12" customFormat="1" ht="22.5" customHeight="1" x14ac:dyDescent="0.2">
      <c r="A131" s="110"/>
      <c r="B131" s="104"/>
      <c r="C131" s="79"/>
      <c r="D131" s="79"/>
      <c r="E131" s="80"/>
      <c r="F131" s="94"/>
      <c r="G131" s="80"/>
      <c r="H131" s="81"/>
      <c r="I131" s="113"/>
      <c r="J131" s="40">
        <f t="shared" si="0"/>
        <v>0</v>
      </c>
      <c r="K131" s="113"/>
    </row>
    <row r="132" spans="1:14" s="12" customFormat="1" ht="22.5" customHeight="1" x14ac:dyDescent="0.2">
      <c r="A132" s="110"/>
      <c r="B132" s="104"/>
      <c r="C132" s="79"/>
      <c r="D132" s="79"/>
      <c r="E132" s="80"/>
      <c r="F132" s="94"/>
      <c r="G132" s="80"/>
      <c r="H132" s="81"/>
      <c r="I132" s="113"/>
      <c r="J132" s="41">
        <f t="shared" si="0"/>
        <v>0</v>
      </c>
      <c r="K132" s="113"/>
    </row>
    <row r="133" spans="1:14" s="12" customFormat="1" ht="22.5" customHeight="1" x14ac:dyDescent="0.2">
      <c r="A133" s="118"/>
      <c r="B133" s="105"/>
      <c r="C133" s="97"/>
      <c r="D133" s="97"/>
      <c r="E133" s="98"/>
      <c r="F133" s="99"/>
      <c r="G133" s="98"/>
      <c r="H133" s="100"/>
      <c r="I133" s="114"/>
      <c r="J133" s="42">
        <f t="shared" si="0"/>
        <v>0</v>
      </c>
      <c r="K133" s="114"/>
    </row>
    <row r="134" spans="1:14" s="12" customFormat="1" ht="22.5" customHeight="1" thickBot="1" x14ac:dyDescent="0.3">
      <c r="C134" s="35"/>
      <c r="D134" s="31"/>
      <c r="E134" s="31"/>
      <c r="F134" s="31"/>
      <c r="G134" s="31"/>
      <c r="H134" s="43">
        <f>SUM(H4:H133)</f>
        <v>0</v>
      </c>
      <c r="I134" s="43">
        <f>SUM(I4:I133)</f>
        <v>0</v>
      </c>
      <c r="J134" s="43">
        <f>SUM(J4:J133)</f>
        <v>0</v>
      </c>
      <c r="K134" s="43">
        <f>SUM(K4:K133)</f>
        <v>0</v>
      </c>
      <c r="L134" s="31"/>
    </row>
    <row r="135" spans="1:14" s="12" customFormat="1" ht="9.75" customHeight="1" thickTop="1" x14ac:dyDescent="0.2">
      <c r="C135" s="35"/>
      <c r="D135" s="31"/>
      <c r="E135" s="31"/>
      <c r="F135" s="31"/>
      <c r="G135" s="31"/>
      <c r="H135" s="32"/>
      <c r="I135" s="32"/>
      <c r="J135" s="32"/>
      <c r="K135" s="32"/>
      <c r="L135" s="31"/>
    </row>
    <row r="136" spans="1:14" s="12" customFormat="1" ht="23.25" customHeight="1" x14ac:dyDescent="0.2">
      <c r="A136" s="15" t="s">
        <v>15</v>
      </c>
      <c r="B136" s="12" t="s">
        <v>9</v>
      </c>
      <c r="C136" s="36">
        <f>SUMIF(A4:A133,A136,K4:K133)</f>
        <v>0</v>
      </c>
      <c r="D136" s="31"/>
      <c r="E136" s="31"/>
      <c r="F136" s="31"/>
      <c r="G136" s="31"/>
      <c r="H136" s="32"/>
      <c r="I136" s="32"/>
      <c r="J136" s="32"/>
      <c r="K136" s="32"/>
      <c r="L136" s="31"/>
    </row>
    <row r="137" spans="1:14" s="12" customFormat="1" ht="23.25" customHeight="1" x14ac:dyDescent="0.2">
      <c r="A137" s="15" t="s">
        <v>16</v>
      </c>
      <c r="B137" s="12" t="s">
        <v>10</v>
      </c>
      <c r="C137" s="36">
        <f>SUMIF(A4:A133,A137,K4:K133)</f>
        <v>0</v>
      </c>
      <c r="D137" s="31"/>
      <c r="E137" s="31"/>
      <c r="F137" s="31"/>
      <c r="G137" s="31"/>
      <c r="H137" s="32"/>
      <c r="I137" s="32"/>
      <c r="J137" s="32"/>
      <c r="K137" s="32"/>
      <c r="L137" s="31"/>
    </row>
    <row r="138" spans="1:14" s="12" customFormat="1" ht="10.5" customHeight="1" x14ac:dyDescent="0.2">
      <c r="C138" s="35"/>
      <c r="D138" s="31"/>
      <c r="E138" s="31"/>
      <c r="F138" s="31"/>
      <c r="G138" s="31"/>
      <c r="H138" s="32"/>
      <c r="I138" s="32"/>
      <c r="J138" s="32"/>
      <c r="K138" s="32"/>
      <c r="L138" s="31"/>
    </row>
    <row r="139" spans="1:14" s="12" customFormat="1" ht="10.5" customHeight="1" x14ac:dyDescent="0.2">
      <c r="C139" s="15"/>
    </row>
    <row r="140" spans="1:14" s="12" customFormat="1" ht="10.5" customHeight="1" x14ac:dyDescent="0.2">
      <c r="A140" s="14"/>
      <c r="B140" s="14"/>
      <c r="C140" s="13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</row>
  </sheetData>
  <sheetProtection algorithmName="SHA-512" hashValue="X+BUjEF+Frex41u4ghC1b1JbXX3K6QaBzGdg/KAE/utGan36rHrNrDiQv5Rh07X2ZKJ3HofH25T8GgWW6ExH0g==" saltValue="SelxehsZxGbCbqCNj3d8rA==" spinCount="100000" sheet="1" objects="1" scenarios="1"/>
  <mergeCells count="1">
    <mergeCell ref="A1:K1"/>
  </mergeCells>
  <printOptions horizontalCentered="1"/>
  <pageMargins left="0.55118110236220474" right="0.55118110236220474" top="0.39370078740157483" bottom="0.39370078740157483" header="0.51181102362204722" footer="0.31496062992125984"/>
  <pageSetup paperSize="9" scale="50" orientation="landscape" r:id="rId1"/>
  <headerFooter alignWithMargins="0">
    <oddFooter>&amp;RPag. &amp;P di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'Riepilogo Costi'!$A$27:$A$28</xm:f>
          </x14:formula1>
          <xm:sqref>A4:A133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O38"/>
  <sheetViews>
    <sheetView zoomScale="80" zoomScaleNormal="80" workbookViewId="0">
      <pane ySplit="4" topLeftCell="A5" activePane="bottomLeft" state="frozen"/>
      <selection pane="bottomLeft" activeCell="F27" sqref="F27"/>
    </sheetView>
  </sheetViews>
  <sheetFormatPr defaultRowHeight="12.75" x14ac:dyDescent="0.2"/>
  <cols>
    <col min="2" max="2" width="58.140625" customWidth="1"/>
    <col min="3" max="3" width="25.5703125" customWidth="1"/>
  </cols>
  <sheetData>
    <row r="1" spans="1:6" ht="24.75" customHeight="1" x14ac:dyDescent="0.2">
      <c r="A1" s="219" t="s">
        <v>36</v>
      </c>
      <c r="B1" s="219"/>
      <c r="C1" s="219"/>
      <c r="D1" s="115"/>
      <c r="E1" s="115"/>
      <c r="F1" s="115"/>
    </row>
    <row r="4" spans="1:6" ht="37.5" customHeight="1" x14ac:dyDescent="0.2">
      <c r="A4" s="44" t="s">
        <v>14</v>
      </c>
      <c r="B4" s="44" t="s">
        <v>31</v>
      </c>
      <c r="C4" s="44" t="s">
        <v>32</v>
      </c>
    </row>
    <row r="5" spans="1:6" ht="18.75" customHeight="1" x14ac:dyDescent="0.2">
      <c r="A5" s="106"/>
      <c r="B5" s="116"/>
      <c r="C5" s="120"/>
    </row>
    <row r="6" spans="1:6" ht="18.75" customHeight="1" x14ac:dyDescent="0.2">
      <c r="A6" s="110"/>
      <c r="B6" s="117"/>
      <c r="C6" s="121"/>
    </row>
    <row r="7" spans="1:6" ht="18.75" customHeight="1" x14ac:dyDescent="0.2">
      <c r="A7" s="110"/>
      <c r="B7" s="117"/>
      <c r="C7" s="121"/>
    </row>
    <row r="8" spans="1:6" ht="18.75" customHeight="1" x14ac:dyDescent="0.2">
      <c r="A8" s="110"/>
      <c r="B8" s="117"/>
      <c r="C8" s="121"/>
    </row>
    <row r="9" spans="1:6" ht="18.75" customHeight="1" x14ac:dyDescent="0.2">
      <c r="A9" s="110"/>
      <c r="B9" s="117"/>
      <c r="C9" s="121"/>
    </row>
    <row r="10" spans="1:6" ht="18.75" customHeight="1" x14ac:dyDescent="0.2">
      <c r="A10" s="110"/>
      <c r="B10" s="117"/>
      <c r="C10" s="121"/>
    </row>
    <row r="11" spans="1:6" ht="18.75" customHeight="1" x14ac:dyDescent="0.2">
      <c r="A11" s="110"/>
      <c r="B11" s="117"/>
      <c r="C11" s="121"/>
    </row>
    <row r="12" spans="1:6" ht="18.75" customHeight="1" x14ac:dyDescent="0.2">
      <c r="A12" s="110"/>
      <c r="B12" s="117"/>
      <c r="C12" s="121"/>
    </row>
    <row r="13" spans="1:6" ht="18.75" customHeight="1" x14ac:dyDescent="0.2">
      <c r="A13" s="110"/>
      <c r="B13" s="117"/>
      <c r="C13" s="121"/>
    </row>
    <row r="14" spans="1:6" ht="18.75" customHeight="1" x14ac:dyDescent="0.2">
      <c r="A14" s="110"/>
      <c r="B14" s="117"/>
      <c r="C14" s="121"/>
    </row>
    <row r="15" spans="1:6" ht="18.75" customHeight="1" x14ac:dyDescent="0.2">
      <c r="A15" s="110"/>
      <c r="B15" s="117"/>
      <c r="C15" s="121"/>
    </row>
    <row r="16" spans="1:6" ht="18.75" customHeight="1" x14ac:dyDescent="0.2">
      <c r="A16" s="110"/>
      <c r="B16" s="117"/>
      <c r="C16" s="121"/>
    </row>
    <row r="17" spans="1:3" ht="18.75" customHeight="1" x14ac:dyDescent="0.2">
      <c r="A17" s="110"/>
      <c r="B17" s="117"/>
      <c r="C17" s="121"/>
    </row>
    <row r="18" spans="1:3" ht="18.75" customHeight="1" x14ac:dyDescent="0.2">
      <c r="A18" s="110"/>
      <c r="B18" s="117"/>
      <c r="C18" s="121"/>
    </row>
    <row r="19" spans="1:3" ht="18.75" customHeight="1" x14ac:dyDescent="0.2">
      <c r="A19" s="110"/>
      <c r="B19" s="117"/>
      <c r="C19" s="121"/>
    </row>
    <row r="20" spans="1:3" ht="18.75" customHeight="1" x14ac:dyDescent="0.2">
      <c r="A20" s="110"/>
      <c r="B20" s="117"/>
      <c r="C20" s="121"/>
    </row>
    <row r="21" spans="1:3" ht="18.75" customHeight="1" x14ac:dyDescent="0.2">
      <c r="A21" s="110"/>
      <c r="B21" s="117"/>
      <c r="C21" s="121"/>
    </row>
    <row r="22" spans="1:3" ht="18.75" customHeight="1" x14ac:dyDescent="0.2">
      <c r="A22" s="110"/>
      <c r="B22" s="117"/>
      <c r="C22" s="121"/>
    </row>
    <row r="23" spans="1:3" ht="18.75" customHeight="1" x14ac:dyDescent="0.2">
      <c r="A23" s="110"/>
      <c r="B23" s="117"/>
      <c r="C23" s="121"/>
    </row>
    <row r="24" spans="1:3" ht="18.75" customHeight="1" x14ac:dyDescent="0.2">
      <c r="A24" s="110"/>
      <c r="B24" s="117"/>
      <c r="C24" s="121"/>
    </row>
    <row r="25" spans="1:3" ht="18.75" customHeight="1" x14ac:dyDescent="0.2">
      <c r="A25" s="110"/>
      <c r="B25" s="117"/>
      <c r="C25" s="121"/>
    </row>
    <row r="26" spans="1:3" ht="18.75" customHeight="1" x14ac:dyDescent="0.2">
      <c r="A26" s="110"/>
      <c r="B26" s="117"/>
      <c r="C26" s="121"/>
    </row>
    <row r="27" spans="1:3" ht="18.75" customHeight="1" x14ac:dyDescent="0.2">
      <c r="A27" s="110"/>
      <c r="B27" s="117"/>
      <c r="C27" s="121"/>
    </row>
    <row r="28" spans="1:3" ht="18.75" customHeight="1" x14ac:dyDescent="0.2">
      <c r="A28" s="110"/>
      <c r="B28" s="117"/>
      <c r="C28" s="121"/>
    </row>
    <row r="29" spans="1:3" ht="18.75" customHeight="1" x14ac:dyDescent="0.2">
      <c r="A29" s="118"/>
      <c r="B29" s="119"/>
      <c r="C29" s="122"/>
    </row>
    <row r="30" spans="1:3" ht="28.5" customHeight="1" thickBot="1" x14ac:dyDescent="0.3">
      <c r="B30" s="45"/>
      <c r="C30" s="46">
        <f>SUM(C5:C29)</f>
        <v>0</v>
      </c>
    </row>
    <row r="31" spans="1:3" ht="21.75" customHeight="1" thickTop="1" x14ac:dyDescent="0.2"/>
    <row r="32" spans="1:3" ht="21.75" customHeight="1" x14ac:dyDescent="0.2"/>
    <row r="33" spans="1:15" s="12" customFormat="1" ht="21.75" customHeight="1" x14ac:dyDescent="0.2">
      <c r="D33" s="35"/>
      <c r="E33" s="31"/>
      <c r="F33" s="31"/>
      <c r="G33" s="31"/>
      <c r="H33" s="31"/>
      <c r="I33" s="32"/>
      <c r="J33" s="32"/>
      <c r="K33" s="32"/>
      <c r="L33" s="32"/>
      <c r="M33" s="31"/>
    </row>
    <row r="34" spans="1:15" s="12" customFormat="1" ht="23.25" customHeight="1" x14ac:dyDescent="0.2">
      <c r="A34" s="15" t="s">
        <v>15</v>
      </c>
      <c r="B34" s="12" t="s">
        <v>9</v>
      </c>
      <c r="C34" s="36">
        <f>SUMIF(A5:A29,A34,C5:C29)</f>
        <v>0</v>
      </c>
      <c r="E34" s="31"/>
      <c r="F34" s="31"/>
      <c r="G34" s="31"/>
      <c r="H34" s="31"/>
      <c r="I34" s="32"/>
      <c r="J34" s="32"/>
      <c r="K34" s="32"/>
      <c r="L34" s="32"/>
      <c r="M34" s="31"/>
    </row>
    <row r="35" spans="1:15" s="12" customFormat="1" ht="23.25" customHeight="1" x14ac:dyDescent="0.2">
      <c r="A35" s="15" t="s">
        <v>16</v>
      </c>
      <c r="B35" s="12" t="s">
        <v>10</v>
      </c>
      <c r="C35" s="36">
        <f>SUMIF(A5:A29,A35,C5:C29)</f>
        <v>0</v>
      </c>
      <c r="E35" s="31"/>
      <c r="F35" s="31"/>
      <c r="G35" s="31"/>
      <c r="H35" s="31"/>
      <c r="I35" s="32"/>
      <c r="J35" s="32"/>
      <c r="K35" s="32"/>
      <c r="L35" s="32"/>
      <c r="M35" s="31"/>
    </row>
    <row r="36" spans="1:15" s="12" customFormat="1" ht="12.75" customHeight="1" x14ac:dyDescent="0.2">
      <c r="D36" s="35"/>
      <c r="E36" s="31"/>
      <c r="F36" s="31"/>
      <c r="G36" s="31"/>
      <c r="H36" s="31"/>
      <c r="I36" s="32"/>
      <c r="J36" s="32"/>
      <c r="K36" s="32"/>
      <c r="L36" s="32"/>
      <c r="M36" s="31"/>
    </row>
    <row r="37" spans="1:15" s="12" customFormat="1" ht="12.75" customHeight="1" x14ac:dyDescent="0.2">
      <c r="D37" s="15"/>
    </row>
    <row r="38" spans="1:15" s="12" customFormat="1" ht="12.75" customHeight="1" x14ac:dyDescent="0.2">
      <c r="B38" s="14"/>
      <c r="C38" s="14"/>
      <c r="D38" s="13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</sheetData>
  <sheetProtection algorithmName="SHA-512" hashValue="yEnZr7BUU1vmY8PSEwQ6e1fiQQY7vABd3ddrHg5t65VTD8iIvGjKxh0gB2fdZFeB76VwiUW7qAECZ0Eb0ACVMg==" saltValue="lA2siFMKUzOVu9txQ36Sbw==" spinCount="100000" sheet="1" objects="1" scenarios="1"/>
  <dataConsolidate/>
  <mergeCells count="1">
    <mergeCell ref="A1:C1"/>
  </mergeCells>
  <pageMargins left="1.3779527559055118" right="0.39370078740157483" top="0.55118110236220474" bottom="0.55118110236220474" header="0.31496062992125984" footer="0.31496062992125984"/>
  <pageSetup paperSize="9" scale="75" orientation="landscape" r:id="rId1"/>
  <headerFooter>
    <oddFooter>&amp;RPag. &amp;P di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'Riepilogo Costi'!$A$27:$A$28</xm:f>
          </x14:formula1>
          <xm:sqref>A5:A29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4</vt:i4>
      </vt:variant>
    </vt:vector>
  </HeadingPairs>
  <TitlesOfParts>
    <vt:vector size="11" baseType="lpstr">
      <vt:lpstr>Copertina</vt:lpstr>
      <vt:lpstr>Riepilogo Costi</vt:lpstr>
      <vt:lpstr>Personale dipendente</vt:lpstr>
      <vt:lpstr>Strum.Attrezz.Macchinari</vt:lpstr>
      <vt:lpstr>Consulenze</vt:lpstr>
      <vt:lpstr>Materiali</vt:lpstr>
      <vt:lpstr>Spese generali</vt:lpstr>
      <vt:lpstr>Consulenze!Area_stampa</vt:lpstr>
      <vt:lpstr>'Personale dipendente'!Area_stampa</vt:lpstr>
      <vt:lpstr>Materiali!Titoli_stampa</vt:lpstr>
      <vt:lpstr>'Personale dipendente'!Titoli_stampa</vt:lpstr>
    </vt:vector>
  </TitlesOfParts>
  <Company>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Simone Secondi</cp:lastModifiedBy>
  <cp:lastPrinted>2018-07-25T08:50:13Z</cp:lastPrinted>
  <dcterms:created xsi:type="dcterms:W3CDTF">2002-02-11T10:36:33Z</dcterms:created>
  <dcterms:modified xsi:type="dcterms:W3CDTF">2018-07-25T08:50:40Z</dcterms:modified>
</cp:coreProperties>
</file>